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avrankovaZ\Dropbox\Tom_Zuzka\2_papers\paper_beauty\___REVISION\web\"/>
    </mc:Choice>
  </mc:AlternateContent>
  <xr:revisionPtr revIDLastSave="0" documentId="13_ncr:1_{727CF81D-BA61-4207-98B6-B2ACE025A4B9}" xr6:coauthVersionLast="47" xr6:coauthVersionMax="47" xr10:uidLastSave="{00000000-0000-0000-0000-000000000000}"/>
  <bookViews>
    <workbookView xWindow="-110" yWindow="-110" windowWidth="19420" windowHeight="11500" xr2:uid="{7759CC58-BC8B-4363-9586-DCF6F0DA1359}"/>
  </bookViews>
  <sheets>
    <sheet name="legend" sheetId="2" r:id="rId1"/>
    <sheet name="data" sheetId="1" r:id="rId2"/>
    <sheet name="histograms" sheetId="3" r:id="rId3"/>
  </sheets>
  <definedNames>
    <definedName name="_xlnm._FilterDatabase" localSheetId="1" hidden="1">data!$A$1:$O$1160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3" l="1"/>
  <c r="O29" i="3"/>
  <c r="O30" i="3"/>
  <c r="O31" i="3"/>
  <c r="O32" i="3"/>
  <c r="P33" i="3"/>
  <c r="P34" i="3"/>
  <c r="P35" i="3"/>
  <c r="P36" i="3"/>
  <c r="P37" i="3"/>
  <c r="Q38" i="3"/>
  <c r="Q39" i="3"/>
  <c r="Q40" i="3"/>
  <c r="Q41" i="3"/>
  <c r="Q42" i="3"/>
  <c r="Q43" i="3"/>
  <c r="O25" i="3"/>
  <c r="O26" i="3"/>
  <c r="O27" i="3"/>
  <c r="O24" i="3"/>
  <c r="O44" i="3" s="1"/>
  <c r="O2" i="3"/>
  <c r="Q21" i="3"/>
  <c r="P11" i="3"/>
  <c r="P12" i="3"/>
  <c r="P13" i="3"/>
  <c r="P14" i="3"/>
  <c r="P15" i="3"/>
  <c r="Q16" i="3"/>
  <c r="Q17" i="3"/>
  <c r="Q18" i="3"/>
  <c r="Q19" i="3"/>
  <c r="Q20" i="3"/>
  <c r="O10" i="3"/>
  <c r="O3" i="3"/>
  <c r="O4" i="3"/>
  <c r="O5" i="3"/>
  <c r="O6" i="3"/>
  <c r="O7" i="3"/>
  <c r="O8" i="3"/>
  <c r="O9" i="3"/>
  <c r="Q44" i="3" l="1"/>
  <c r="P22" i="3"/>
  <c r="P44" i="3"/>
  <c r="O22" i="3"/>
  <c r="Q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Havranek</author>
  </authors>
  <commentList>
    <comment ref="A1153" authorId="0" shapeId="0" xr:uid="{FEA36E98-536A-4F45-A01C-4239D8AF4CD6}">
      <text>
        <r>
          <rPr>
            <b/>
            <sz val="9"/>
            <color indexed="81"/>
            <rFont val="Tahoma"/>
            <family val="2"/>
          </rPr>
          <t>The study has experimental setting as well but there is not enough info to translate the coefficient to one SD change.
experimental (University of Munich issued recorded lectures, participants got experimental CV with a photo of a lecturer, participants copleted a test after lecture and rated the lecturer)</t>
        </r>
      </text>
    </comment>
  </commentList>
</comments>
</file>

<file path=xl/sharedStrings.xml><?xml version="1.0" encoding="utf-8"?>
<sst xmlns="http://schemas.openxmlformats.org/spreadsheetml/2006/main" count="13965" uniqueCount="695">
  <si>
    <t>study</t>
  </si>
  <si>
    <t>premium</t>
  </si>
  <si>
    <t>salary</t>
  </si>
  <si>
    <t>facing_customer</t>
  </si>
  <si>
    <t>interaction_intensity</t>
  </si>
  <si>
    <t>interaction_intensity_dummy</t>
  </si>
  <si>
    <t>output_measurability</t>
  </si>
  <si>
    <t>output_measurability_dummy</t>
  </si>
  <si>
    <t>occupation</t>
  </si>
  <si>
    <t>industry</t>
  </si>
  <si>
    <t>students</t>
  </si>
  <si>
    <t>athletes</t>
  </si>
  <si>
    <t>note_occupation</t>
  </si>
  <si>
    <t>note_interaction_intensity</t>
  </si>
  <si>
    <t>note_output_measurability</t>
  </si>
  <si>
    <t>note_database_output</t>
  </si>
  <si>
    <t>productivity_variable</t>
  </si>
  <si>
    <t>Ahmed et al. (2023)</t>
  </si>
  <si>
    <t>executives</t>
  </si>
  <si>
    <t>financial services</t>
  </si>
  <si>
    <t>chief executive officers of large U.S. banks</t>
  </si>
  <si>
    <t>The study examines a cohort of chief executive officers from large U.S. banks. Base salaries are largely benchmark-driven, but the evaluation also includes compensation components determined by the board of directors. CEOs interact with the board of directors, shareholders and investors, the media and public, regulators, and senior management. However, they do not interact directly with bank customers.</t>
  </si>
  <si>
    <t xml:space="preserve">ExecuComp </t>
  </si>
  <si>
    <t>ln(total compensation = base salary + bonuses..)</t>
  </si>
  <si>
    <t>11-1011 × 522110</t>
  </si>
  <si>
    <t>11-1011 × 522111</t>
  </si>
  <si>
    <t>ln(salary)</t>
  </si>
  <si>
    <t>11-1011 × 522112</t>
  </si>
  <si>
    <t>11-1011 × 522113</t>
  </si>
  <si>
    <t>ln(discretionary compensation = bonuses)</t>
  </si>
  <si>
    <t>11-1011 × 522114</t>
  </si>
  <si>
    <t>11-1011 × 522115</t>
  </si>
  <si>
    <t>Ahn &amp; Lee (2014)</t>
  </si>
  <si>
    <t>professional sports</t>
  </si>
  <si>
    <t>female US golf players female golfers participating in the Ladies Professional Golf Association tour, from the top-ranked professionals to sponsored amateurs</t>
  </si>
  <si>
    <t>Professional golfers interact with customers such as fans, sponsors, and media during events but golf is primarily an individual sport.</t>
  </si>
  <si>
    <t>Average golf score per tournament is almost perfectly measurable (≈95/100), since it reflects an objective and standardized count of strokes without subjective discretion.</t>
  </si>
  <si>
    <t>LPGA official records</t>
  </si>
  <si>
    <t>general</t>
  </si>
  <si>
    <t>average(golf score) per tournament</t>
  </si>
  <si>
    <t>27-2022 × 711219</t>
  </si>
  <si>
    <t>Golf score performance is a purely objective measure. Professional golfers interact with customers such as fans, sponsors, and media during events but golf is primarily an individual sport.</t>
  </si>
  <si>
    <t>27-2022 × 711220</t>
  </si>
  <si>
    <t>27-2022 × 711221</t>
  </si>
  <si>
    <t>Prize money for a tournament is almost entirely performance-based, with an interaction intensity close to 0, whereas sponsorships and invitations involve moderate discretion, as attractiveness, charisma, or marketability can influence these additional earnings; however, as Ahn and Lee (2014) note, players must still improve their skills to fully capitalize on these opportunities. Sponsorships involve some discretion.</t>
  </si>
  <si>
    <t>Prize money is also highly measurable (≈90/100), as it directly reflects tournament rankings based on scores, though it is moderated by prize pool structures rather than pure performance alone.</t>
  </si>
  <si>
    <t>prize money for a tournament</t>
  </si>
  <si>
    <t>27-2022 × 711222</t>
  </si>
  <si>
    <t>27-2022 × 711223</t>
  </si>
  <si>
    <t>27-2022 × 711224</t>
  </si>
  <si>
    <t>Scores are determined by the number of strokes per round, a fully objective, standardized, and transparent metric. There is virtually no subjectivity, every stroke is counted in the same way across players and tournaments. The only small caveat is external factors (course difficulty, weather), but these apply equally across competitors, so objectivity remains extremely high.</t>
  </si>
  <si>
    <t>27-2022 × 711225</t>
  </si>
  <si>
    <t>27-2022 × 711226</t>
  </si>
  <si>
    <t>27-2022 × 711227</t>
  </si>
  <si>
    <t>27-2022 × 711228</t>
  </si>
  <si>
    <t>27-2022 × 711229</t>
  </si>
  <si>
    <t>27-2022 × 711230</t>
  </si>
  <si>
    <t>27-2022 × 711231</t>
  </si>
  <si>
    <t>27-2022 × 711232</t>
  </si>
  <si>
    <t>Anyzova &amp; Mateju (2018)</t>
  </si>
  <si>
    <t>multiple industries</t>
  </si>
  <si>
    <t>nationally representative sample of the Czech working-age population and for a typical generalized worker in Czechia we can approximate based on the dominant occupations (manufacturing, services, clerical, and mid-skill jobs)</t>
  </si>
  <si>
    <t>Czech Follow-Up Survey (PIAAC-Linked 2015)</t>
  </si>
  <si>
    <t>ln(hourly earnings incl bonus)</t>
  </si>
  <si>
    <t>00-0000 × 9999</t>
  </si>
  <si>
    <t>Arunachalam &amp; Shah (2012)</t>
  </si>
  <si>
    <t>sex workers</t>
  </si>
  <si>
    <t>sex industry</t>
  </si>
  <si>
    <t>female sex workers in urban red-light districts in India</t>
  </si>
  <si>
    <t>Sex work is extremely interaction-intensive, involving direct, frequent, and personal contact with clients, as well as negotiations. Earnings depend heavily on subjective assessments of attractiveness, client satisfaction, and interpersonal skills, making them highly qualitative and discretionary.</t>
  </si>
  <si>
    <t>Ecuador (2003 Sex Worker HIV Survey).</t>
  </si>
  <si>
    <t>ln(hourly wages)</t>
  </si>
  <si>
    <t>39-3099 × 812990</t>
  </si>
  <si>
    <t>Mexico (2001 Sex Worker Survey)</t>
  </si>
  <si>
    <t>Bakkenbull &amp; Kiefer (2015)</t>
  </si>
  <si>
    <t>elite female professional tennis players of the Women's Tennis Association competing worldwide</t>
  </si>
  <si>
    <t>Professional tennis players have moderate visibility and interaction (media, sponsors, fans), but this does not affect prize money in this study. Prize money and winning probabilities are purely objective, based solely on actual match performance and rankings.</t>
  </si>
  <si>
    <t>WTA singles rankings</t>
  </si>
  <si>
    <t>ln(prize money)</t>
  </si>
  <si>
    <t>Bakkenbull (2017)</t>
  </si>
  <si>
    <t>professional tennis players, using the top 100 male and female players from the Association of Tennis Professionals (male) and Women's Tennis Association (female) rankings in 2014</t>
  </si>
  <si>
    <t>Professional tennis players, defined as the top 100 male and female athletes in the ATP and WTA rankings in 2014. Their performance measures (prize money, winning probabilities) are highly objective, leaving very little room for qualitative discretion in performance evaluation. Interpersonal interaction is moderately visible through media, fans, and sponsors, but these factors do not affect the prize money outcomes analyzed in the study.</t>
  </si>
  <si>
    <t>ATP singles rankings</t>
  </si>
  <si>
    <t>Berggren et al. (2010)</t>
  </si>
  <si>
    <t>politicians</t>
  </si>
  <si>
    <t>political office</t>
  </si>
  <si>
    <t>Finnish political candidates (both men and women) who ran in the 2003 parliamentary and 2004 municipal elections, focus on non-incumbent (political candidate who did not serve yet in the office in question) candidates competing within party lists, where voters choose individual candidates but parties control the candidate pool</t>
  </si>
  <si>
    <t>Relative success in elections is highly measurable (≈85/100), since it is defined by an objective vote count and mechanically calculated as a candidate’s share of party votes. At the same time, what drives these votes is subjective voter evaluation of personal traits and campaign appeal, meaning the output measure is objective in form but rooted in qualitative perceptions.</t>
  </si>
  <si>
    <t>Finnish parliamentary elections data</t>
  </si>
  <si>
    <t>relative successs (= number of personal votes/all votes for party candidates)</t>
  </si>
  <si>
    <t>11-1031 × 921120</t>
  </si>
  <si>
    <t>Berri et al. (2011)</t>
  </si>
  <si>
    <t>male quarterbacks in the NFL (National Football League), the U.S. professional American football league</t>
  </si>
  <si>
    <t>NFL quarterbacks hold a highly visible, leadership-oriented role, are most marketable and are regularly interacting with coaches, teammates, media, and fans. While salaries are primarily tied to objective performance metrics (such as yards, touchdowns, and completion rates), some discretion exists in contract negotiations due to marketability and perceived leadership qualities.</t>
  </si>
  <si>
    <t xml:space="preserve">NFL quarterback records </t>
  </si>
  <si>
    <t>ln(salary incl bonus)</t>
  </si>
  <si>
    <t>27-2021 × 711211</t>
  </si>
  <si>
    <t>Bi et al. (2020)</t>
  </si>
  <si>
    <t>scientists</t>
  </si>
  <si>
    <t>scientific research</t>
  </si>
  <si>
    <t>scientists from natural sciences (physics, biology and medicine) and social sciences (business: economics, finance, management, sociology, psychology, and politics)</t>
  </si>
  <si>
    <t>Publishing and citation metrics, such as publications, citations, and h-index, are objective and not directly influenced by personal interactions. However, research inherently involves some minimal interaction, including collaboration with co-authors, communication with editors and reviewers, and participation in academic seminars or conferences.</t>
  </si>
  <si>
    <t xml:space="preserve">Google Scholar </t>
  </si>
  <si>
    <t>ln(publications in Google Scholar)</t>
  </si>
  <si>
    <t>19-0000 × 5417</t>
  </si>
  <si>
    <t>Scopus</t>
  </si>
  <si>
    <t>ln(publications in Scopus)</t>
  </si>
  <si>
    <t>ln(citations in Google Scholar)</t>
  </si>
  <si>
    <t>ln(citations in Scopus)</t>
  </si>
  <si>
    <t>Citations per paper (Google Scholar)</t>
  </si>
  <si>
    <t>Citations per paper (Scopus)</t>
  </si>
  <si>
    <t>h-index (Google Scholar)</t>
  </si>
  <si>
    <t>19-2000 × 541710</t>
  </si>
  <si>
    <t>Biddle &amp; Hamermesh (1998)</t>
  </si>
  <si>
    <t>lawyers</t>
  </si>
  <si>
    <t>legal services</t>
  </si>
  <si>
    <t>licensed professional lawyers practicing in the US with different legal specialties (litigation, regulation/administrative law, corporate/finance law, etc..)</t>
  </si>
  <si>
    <t>Lawyers in the US frequently interact with clients, courts, colleagues, and opposing counsel, requiring strong communication, persuasion, and negotiation skills, which makes the interaction intensity in this profession high. However, their performance is evaluated primarily through objective, quantifiable measures such as billable hours, income, or the number and outcomes of cases handled. Because these metrics leave little room for subjective or discretionary assessment, the qualitative performance component is relatively low.</t>
  </si>
  <si>
    <t xml:space="preserve">Law School X administrative records + alumni surveys </t>
  </si>
  <si>
    <t>ln(hourly and weekly earnings)</t>
  </si>
  <si>
    <t>23-1011 ×  541110</t>
  </si>
  <si>
    <t>23-1011 ×  922120</t>
  </si>
  <si>
    <t>Borland &amp; Leigh (2014)</t>
  </si>
  <si>
    <t>general Australian workforce, with most participants working in mid-skill jobs such as clerical and administrative roles, retail and service positions, and skilled trades, smaller groups include professionals like teachers or engineers, managerial staff, and manual labor or machinery operators so that the “typical worker” in the sample can be described as someone in a mid-level, everyday job that represents the average Australian occupation profile at the time</t>
  </si>
  <si>
    <t>The HILDA 2009 sample in Borland &amp; Leigh (2014) reflects the general Australian workforce, mainly in mid-skill jobs such as clerical, retail, service, and trades, with smaller shares of professionals, managers, and manual laborers. Using O*NET-style estimates, the average interaction intensity should be less than 50, indicating moderate but not high-stakes interpersonal contact, while performance qualitiveness is quite low, as earnings are driven largely by objective factors like hours, standardized pay, or output, with only limited influence from subjective or discretionary evaluations.</t>
  </si>
  <si>
    <t xml:space="preserve">Roy Morgan Research Survey, National Social Science Survey </t>
  </si>
  <si>
    <t>ln(hourly wage)</t>
  </si>
  <si>
    <t xml:space="preserve">National Social Science Survey </t>
  </si>
  <si>
    <t>Cipriani &amp; Zago (2011)</t>
  </si>
  <si>
    <t>education</t>
  </si>
  <si>
    <t>undergraduate students enrolled in the College of Economics at the Italian University of Verona</t>
  </si>
  <si>
    <t xml:space="preserve">University of Verona institutional data (student exam records) </t>
  </si>
  <si>
    <t>teachers</t>
  </si>
  <si>
    <t xml:space="preserve">ln(performance index) = f(no. of passed exams oral or written, average grade) </t>
  </si>
  <si>
    <t>00-0000 × 611310</t>
  </si>
  <si>
    <t>average(grade)</t>
  </si>
  <si>
    <t>average(grade in written exam)</t>
  </si>
  <si>
    <t>Clark &amp; Walker (2009)</t>
  </si>
  <si>
    <t>Add Health (Wave I)</t>
  </si>
  <si>
    <t>Cook &amp; Mobbs (2022)</t>
  </si>
  <si>
    <t>newly appointed CEOs in 100 large publicly traded companies</t>
  </si>
  <si>
    <t>The study examines newly appointed CEOs in 100 large, publicly traded companies, analyzing their appearance in relation to productivity measured as the natural log of total compensation (base salary plus bonuses and other incentives). In O*NET terms, the role of a CEO involves very high interpersonal interaction intensity, given the constant communication, negotiation, and leadership required across multiple organizational levels and external stakeholders. The productivity metric includes total compensation, where base salaries are largely benchmark-driven, while bonuses and other incentives reflect performance evaluations and decisions made by the board of directors.</t>
  </si>
  <si>
    <t>11-1011 × 551111</t>
  </si>
  <si>
    <t>Deryugina &amp; Shurchkov (2015)</t>
  </si>
  <si>
    <t>undergraduate students who studied at the anonymous U.S. women’s college between 2002 and 2017</t>
  </si>
  <si>
    <t>Undergraduate students from an anonymous U.S. women’s college who studied between 2002 and 2017, with GPA serving as the measure of academic performance. In O*NET terms, the interpersonal interaction intensity is moderate to high, reflecting frequent engagement with professors and advisors in lectures, discussions, and group work. The performance measure is GPA, this is moderately qualitative, as it is primarily an objective, standardized indicator of academic achievement but can also include some subjective elements such as participation and written assessments.</t>
  </si>
  <si>
    <t>Women’s College Alumni Survey</t>
  </si>
  <si>
    <t>college alumnae who graduated from an anonymous U.S. women’s college between 2002 and 2021</t>
  </si>
  <si>
    <t>CPS</t>
  </si>
  <si>
    <t>ln(earnings)</t>
  </si>
  <si>
    <t>college alumnae who graduated from an anonymous U.S. women’s college between 2002 and 2022</t>
  </si>
  <si>
    <t>college alumnae who graduated from an anonymous U.S. women’s college between 2002 and 2023</t>
  </si>
  <si>
    <t>consultant/manager positions matched to college alumnae who graduated from an anonymous U.S. women’s college between 2002 and 2023</t>
  </si>
  <si>
    <t>The consultant/manager positions represent alumnae working in business consulting, corporate management programs, or entry-level managerial roles. In O*NET terms, these jobs involve high interpersonal interaction intensity due to frequent collaboration with teams, clients, and senior management.The performance measure, ln(earnings), comes from Add Health database and directly provides respondents’ occupations and their reported earnings.</t>
  </si>
  <si>
    <t xml:space="preserve">Add Health (Waves III,IV) </t>
  </si>
  <si>
    <t>11-9199 × 541610</t>
  </si>
  <si>
    <t>11-9199 × 541611</t>
  </si>
  <si>
    <t>11-9199 × 541612</t>
  </si>
  <si>
    <t>scientists (college graduates)</t>
  </si>
  <si>
    <t>The scientist category covers female alumnae employed and academia but the paper does not go into details. In O*NET terms, these positions involve small to moderate interpersonal interaction intensity, possibly some collaboration within research teams and with supervisors.The performance measure, ln(earnings), comes from Add Health database and directly provides respondents’ occupations and their reported earnings.</t>
  </si>
  <si>
    <t>19-0000 × 541710</t>
  </si>
  <si>
    <t>scientists (non-college graduates)</t>
  </si>
  <si>
    <t>The scientist category covers female alumnae employed and academia but the paper does not go into details. In O*NET terms, these positions involve small to moderate interpersonal interaction intensity, possibly some collaboration within research teams and with supervisors. The performance measure, ln(earnings), comes from Add Health database and directly provides respondents’ occupations and their reported earnings.</t>
  </si>
  <si>
    <t>19-4000 × 541380</t>
  </si>
  <si>
    <t>technicians</t>
  </si>
  <si>
    <t>information technology</t>
  </si>
  <si>
    <t>technical workers (including paralegals, technical writers, technicians, and computer programmers)</t>
  </si>
  <si>
    <t>Technical workers in Deryugina &amp; Shurchkov (2015) include paralegals, technical writers, technicians, and computer programmers alumnae in early-career technical or support roles across legal, IT, and professional service industries. In O*NET terms, these positions involve smaller interpersonal interaction intensity, some of it reflecting teamwork and coordination but also more task-focused, independent work. The performance measure, ln(earnings), comes from Add Health database and directly provides respondents’ occupations and their reported earnings.</t>
  </si>
  <si>
    <t>17-3020 × 541330</t>
  </si>
  <si>
    <t>49-9071 × 811310</t>
  </si>
  <si>
    <t>artists/advertising</t>
  </si>
  <si>
    <t>advertising</t>
  </si>
  <si>
    <t>artists/advertising (college graduates)</t>
  </si>
  <si>
    <t>The cohort includes alumnae working in creative industries, such as visual arts, design, media, or advertising. In O*NET terms, these jobs typically involve high interpersonal interaction intensity due to frequent collaboration with clients, teams, and stakeholders. The performance measure, ln(earnings), comes from Add Health database and directly provides respondents’ occupations and their reported earnings.</t>
  </si>
  <si>
    <t>27-1010 × 541810</t>
  </si>
  <si>
    <t>artists/advertising (non-college graduates)</t>
  </si>
  <si>
    <t>41-9010 × 541870</t>
  </si>
  <si>
    <t>administration</t>
  </si>
  <si>
    <t>customer services</t>
  </si>
  <si>
    <t>administrative/retail (college graduates)</t>
  </si>
  <si>
    <t>The administrative/retail group includes respondents working in support, clerical, sales, and retail positions, typically early-career, lower- to mid-skill jobs. In O*NET terms, these roles involve moderate to high interpersonal interaction intensity because of frequent direct contact with supervisors and customers. The performance metric is self-reported earnings, meaning productivity is captured quantitatively through reported income levels, with low qualitative subjectivity, as pay in these positions tends to be structured and standardized rather than based on discretionary performance evaluations.</t>
  </si>
  <si>
    <t>Earnings of administrative and retail workers are moderately measurable (≈60/100), as wages are objectively recorded and reflect consistent institutional norms. However, compensation is weakly tied to individual productivity, being largely determined by minimum wages, firm pay scales, and industry standards.</t>
  </si>
  <si>
    <t>43-6010 × 561110</t>
  </si>
  <si>
    <t>administrative/retail (non-college graduates)</t>
  </si>
  <si>
    <t>43-5061 × 445120</t>
  </si>
  <si>
    <t>teachers (college graduates)</t>
  </si>
  <si>
    <t>The teacher group is also based on the Add Health dataset, using respondents who reported working in education-related roles, primarily as school teachers. In O*NET terms, these jobs have very high interpersonal interaction intensity due to constant engagement with students, colleagues, and parents. The performance measure is self-reported earnings, providing a quantitative but largely standardized indicator of productivity, with moderate qualitative subjectivity since teacher pay is often tied to experience and institutional pay scales, not individual discretion.</t>
  </si>
  <si>
    <t>25-1000 × 611310</t>
  </si>
  <si>
    <t>teachers (non-college graduates)</t>
  </si>
  <si>
    <t>25-2031 × 611110</t>
  </si>
  <si>
    <t>Dietl et al. (2020)</t>
  </si>
  <si>
    <t>elite professional tennis players who reached the quarterfinals, semifinals, or finals of Grand Slam tournaments between 2000 and 2016</t>
  </si>
  <si>
    <t>The study evaluates elite professional tennis players who reached the quarterfinals, semifinals, or finals of Grand Slam tournaments between 2000 and 2016, using data from matches broadcast by SRG in Switzerland. Interaction intensity between the evaluated players and their “evaluators” (TV viewers) is very low, as viewing is entirely passive and screen-mediated. The performance/output measure, average TV audience size per match, derived from device-logged household data, is fully quantitative and objective, with facial symmetry scores also calculated algorithmically from curated player photos.</t>
  </si>
  <si>
    <t>TV audience size per match is highly objective (≈75/100), since viewership is recorded mechanically from household devices without subjective discretion. However, while the data precisely measure visibility, audience numbers are only partly tied to player performance, being shaped by marketability, opponent, and broadcast conditions.</t>
  </si>
  <si>
    <t>Mediapulse AG</t>
  </si>
  <si>
    <t>ln(TV viewership)</t>
  </si>
  <si>
    <t>Dilmaghani (2020)</t>
  </si>
  <si>
    <t>representative snapshot of the working population in Canada, employed Canadian wage and salary workers (excluding the self-employed), drawn from the 2016 Canadian General Social Survey (GSS): the largest share in sales and service (~24%), followed by business, finance, and administration (~16%), trades and transport (~15%), education, law, social services, and government (~12%), management (~11%), STEM (~7%), health (~7%), arts and recreation (~3%), natural resources (~2%), and manufacturing (~5%)</t>
  </si>
  <si>
    <t>The measurability of productivity when using standardized hourly wage in this Canadian workforce sample is about 35/100: wages are numeric and comparable, but they largely reflect institutional pay structures, bargaining, and discrimination rather than direct individual output. This places them well below bonuses or prize money in measurability, though above purely subjective ratings.</t>
  </si>
  <si>
    <t xml:space="preserve">Statistics Canada's General Social Survey </t>
  </si>
  <si>
    <t>ln(wages)</t>
  </si>
  <si>
    <t>Replacing wages with the sum of fringe benefits (e.g., parental leave, paid sick leave, disability insurance) yields a measurability of around 20/100. These benefits are quantifiable in monetary terms, but they are almost entirely determined by firm policies, unions, or legislation rather than individual productivity, making them even less tied to measurable output than wages.</t>
  </si>
  <si>
    <t>sum(fringe benefits=parental leave+paid sick leave, disability insurance....)</t>
  </si>
  <si>
    <t>Dossinger et al. (2019)</t>
  </si>
  <si>
    <t>university graduates (70% business majors) from a large Midwestern U.S. university who reported that they had either accepted an offer of full-time employment in the United States by the time of graduation or during the first year of the study across industries such as professional and business services (27%), retail/wholesale (18%), finance (15%), and manufacturing (14%), with the remainder in education, health care or social services; government; leisure and hospitality; natural resources, construction, or utilities; transportation, or other industries</t>
  </si>
  <si>
    <t>For this cohort of U.S. university graduates, the performance measure ln(salary including bonus) has a measurability of about 40/100. Salary + bonus is numeric and comparable, and the bonus component introduces some performance sensitivity, but overall pay still reflects labor market conditions, occupational norms, and initial placement rather than individual productivity, making it only moderately measurable.</t>
  </si>
  <si>
    <t>Midwestern US university graduates longitudinal study</t>
  </si>
  <si>
    <t>Edlund et al. (2009)</t>
  </si>
  <si>
    <t>female escorts in the U.S. and Canada, primarily in urban markets, with about 85% providing sexual services and the rest offering non-sexual services such as massage</t>
  </si>
  <si>
    <t>In Edlund et al. (2009), sex services (≈85% of cases) are highly measurable (≈90/100) because the product is standardized, billed by the hour, and directly tied to observable client willingness to pay. Non-sexual services such as massage (≈15%) are less standardized, with greater reliance on subjective client experience, so measurability is lower (≈70/100). Combining these groups, hourly prices still capture output with relatively little distortion, yielding an overall measurability score of about 85/100 for the full sample.</t>
  </si>
  <si>
    <t xml:space="preserve">Anonymous web-crawled escort reviews </t>
  </si>
  <si>
    <t>ln(price per hour for sex service)</t>
  </si>
  <si>
    <t>Fidrmuc &amp; Paphawasit (2018)</t>
  </si>
  <si>
    <t>economics researchers who published in 16 leading economics journals in 2012</t>
  </si>
  <si>
    <t xml:space="preserve">These are economics researchers publishing in top journals, academic publishing involves minimal direct interpersonal interaction between authors and evaluators (editors/referees). The review process is mostly blind and purely text-based, so interpersonal intensity is very low, reflecting almost no personal contact in evaluation. </t>
  </si>
  <si>
    <t>Average research productivity measured as publications per year: this indicator is highly standardized and straightforward to calculate, but it treats all journals equally regardless of their selectivity or impact. As such, it captures output volume well but is a somewhat blunt tool for assessing academic performance quality. Its measurability is therefore high but slightly noisy, around 80/100.</t>
  </si>
  <si>
    <t>Google Scholar + Scopus +JIF</t>
  </si>
  <si>
    <t>average research productivity</t>
  </si>
  <si>
    <t>19-3011 × 541720</t>
  </si>
  <si>
    <t>These are economics researchers publishing in top journals, academic publishing involves minimal direct interpersonal interaction between authors and evaluators (editors/referees). The review process is mostly blind and purely text-based, so interpersonal intensity is very low, reflecting almost no personal contact in evaluation. Performance is measured via a weighted productivity index combining journal quality, impact factors, and citation counts, which are objective, bibliometric indicators, not subjective evaluations of research quality. Hence, the qualitativeness score is low.</t>
  </si>
  <si>
    <t>weighted research productivity</t>
  </si>
  <si>
    <t>Log of average normalized citations: normalized citations provide a direct assessment of research impact that is comparable across time and subfields, and taking logs reduces skewness from highly cited outliers. This metric comes closest to capturing true research influence in an objective way, widely accepted in bibliometric evaluation. Accordingly, its measurability is the strongest among the three, around 90/100.</t>
  </si>
  <si>
    <t>Google Scholar + Scopus</t>
  </si>
  <si>
    <t>ln(average normalized citations)</t>
  </si>
  <si>
    <t>Fletcher (2009)</t>
  </si>
  <si>
    <t>high-school graduates, a nationally representative sample of U.S. adolescents from the Add Health database, employed in a variety of entry-level occupations across sectors such as sales, administrative support, food service, construction, transportation, and production</t>
  </si>
  <si>
    <t>Performance is measured as log hourly wages (yearly reported earnings divided by average weekly hours), a standard and precise economic outcome. While wages capture market valuation of productivity, they also incorporate discrimination, bargaining, and firm- or sector-specific factors, which introduce some noise. Overall, measurability of performance is high but not perfect, about 75/100.</t>
  </si>
  <si>
    <t>Add Health (Wave III)</t>
  </si>
  <si>
    <t>ln(hourly earnings) =wage is the yearly reported earnings from wages divided by average weekly hours worked for 50 weeks</t>
  </si>
  <si>
    <t>00-0000 × 611110</t>
  </si>
  <si>
    <t>French et al. (2009)</t>
  </si>
  <si>
    <t>In French et al. (2009), the performance is measured by cumulative high school GPA abstracted from transcripts, a standardized and widely used academic indicator. GPA captures academic achievement with relatively high precision, though it still reflects teacher grading standards and possible biases rather than purely objective test scores. Overall, measurability of output is strong but not perfect, about 75/100.</t>
  </si>
  <si>
    <t>overall grade point average</t>
  </si>
  <si>
    <t>Gertler et al. (2005)</t>
  </si>
  <si>
    <t>female sex workers in Mexico who engage directly with clients in brothels, bars, massage parlors, or on the street, the encounters involve one-on-one, intimate physical contact where both client and worker negotiate terms such as condom use</t>
  </si>
  <si>
    <t>In Gertler, Shah &amp; Bertozzi (2005), performance measurability is moderate because prices per act are well recorded but reflect both service provision and compensating differentials for health risk. When clients request unprotected sex, wages rise by about 23% (≈46% if the worker is very attractive), showing that prices capture risk premiums as well as productivity. Since the output measure (transaction price) mixes a standardized element of service delivery with strong subjective and risk-related components, overall measurability is best coded at about 60/100.</t>
  </si>
  <si>
    <t>ln(price for sex service)</t>
  </si>
  <si>
    <t>Gu &amp; Ji (2019)</t>
  </si>
  <si>
    <t>The study uses data from the 2012 China Labor-force Dynamics Survey (CLDS), a nationally representative dataset wotrking predominantly blue-collar jobs (about 80% of men and 76% of women) such as manufacturing, construction, and transportation, along with white-collar and service roles including administration, education, finance, and sales. The average interpersonal interaction intensity on the ONET 0-100 scale is moderate to lower, reflecting that many blue-collar roles involve limited interaction, while white-collar and especially service positions involve higher interpersonal engagement. Performance is measured as the natural logarithm of monthly wages (including all earnings), which is an objective, standardized metric but captures little about the qualitative aspects of job performance.</t>
  </si>
  <si>
    <t>Performance is measured by log wages, derived from reported monthly/weekly earnings and working hours. Wages are a standard, quantifiable outcome but they embed not only productivity but also discrimination, bargaining, industry wage setting, and compensating differentials. As such, the measurability of output is fairly high yet imperfect, about 70/100 overall.</t>
  </si>
  <si>
    <t>China Labor-force Dynamics Survey</t>
  </si>
  <si>
    <t>salesman</t>
  </si>
  <si>
    <t>service and administrative roles (purchasing and sales personnel, catering service personnel, hotel travel and fitness venue personnel)</t>
  </si>
  <si>
    <t>In service and administrative roles such as sales, retail, hospitality, clerical support, and customer service, interpersonal intensity is high due to frequent, direct engagement with clients and colleagues, while performance qualitativeness remains low, as it is based solely on standardized wage data rather than qualitative assessments of work quality or complexity.</t>
  </si>
  <si>
    <t>35-000 × 7220</t>
  </si>
  <si>
    <t>construction workers</t>
  </si>
  <si>
    <t>manufacturing</t>
  </si>
  <si>
    <t>blue-collar jobs refer to manual, physical labor, such as work in construction or manufacturing.</t>
  </si>
  <si>
    <t>The blue-collar segment covers jobs such as manufacturing, construction (and transportation), and the interpersonal interaction intensity is much lower, reflecting limited customer-facing engagement and more task-oriented, manual work. Performance qualitativeness remains low, as it is measured by standardized log monthly wages, which reflect earnings but not the qualitative aspects of job performance or skill application.</t>
  </si>
  <si>
    <t>47-0000 × 236</t>
  </si>
  <si>
    <t>white-collar refers to non-manual, office-based or professional jobs, often involving administrative, managerial, or knowledge work.</t>
  </si>
  <si>
    <t>White-collar workers hold non-manual, office-based, or professional roles such as administration, education, finance, and business services. On the O*NET interpersonal interaction intensity scale, these jobs score moderate to moderately high, reflecting regular collaboration with colleagues, supervisors, or clients, but without the constant, high-stakes interaction typical of service or sales positions. Performance qualitativeness remains low, as it is measured by standardized log monthly wages, which capture earnings but not the qualitative aspects of job performance or the complexity of skills applied.</t>
  </si>
  <si>
    <t>13-0000 × 5416</t>
  </si>
  <si>
    <t>Halford &amp; Hsu (2020)</t>
  </si>
  <si>
    <t>CEOs of S&amp;P 500 companies between 2000 and 2012, predominantly male (~97%), with an average age of 53 and an average tenure of ~9 years, leading large publicly traded firms across industries such as finance, technology, manufacturing, healthcare, and consumer services</t>
  </si>
  <si>
    <t>In Halford &amp; Hsu (2020), performance is captured using abnormal stock returns around CEO job announcements, earnings announcements with CEO images, and merger announcements, as well as longer-term Tobin’s Q and CEO compensation. These indicators are formal, quantifiable, and standardized measures of firm value and executive pay, leaving little scope for subjective discretion. Overall, the measurability of output is very high, about 90/100.</t>
  </si>
  <si>
    <t>ln(total compensations = total annual compensations incl. salary, bonuses and other like stock options and incentives)</t>
  </si>
  <si>
    <t>ExecuComp</t>
  </si>
  <si>
    <t>Hamermesh &amp; Biddle (1994)</t>
  </si>
  <si>
    <t>The sampel represents full spectrum of Canadian employment in the late 1970s and early 1980s, from clerical, administrative, service, and production jobs (which dominated the labor force) to smaller shares in professional, technical, and managerial occupations. The average interpersonal interaction intensity is moderate, reflecting limited presence of high-interaction occupations like sales, frontline hospitality, or counseling. Performance measure: strictly quantitative (log hourly earnings), not accounting for qualitative dimensions of job performance.</t>
  </si>
  <si>
    <t>Hourly earnings are calculated from annual or weekly earnings and reported hours. Wages are a precise and standardized economic variable, but they embed multiple influences beyond pure productivity, such as discrimination, occupational sorting, bargaining, and compensating differentials. As a result, the measurability of output is relatively high but not perfect, around 70/100.</t>
  </si>
  <si>
    <t xml:space="preserve">Canadian Quality of Work Life Survey </t>
  </si>
  <si>
    <t>ln(hourly earnings)</t>
  </si>
  <si>
    <t xml:space="preserve">US Quality of Employment Survey </t>
  </si>
  <si>
    <t xml:space="preserve">American Quality of Life Survey </t>
  </si>
  <si>
    <t>The surveys capture the typical employed adult workforce in North America during the late 1970s and early 1980s, mid-skill and moderate-interaction jobs with average interpersonal interaction intensity, reflecting regular but not constant interaction (e.g., routine teamwork or customer service but not high-stakes client engagement). Performance measure: strictly quantitative (log hourly earnings), not accounting for qualitative dimensions of job performance.</t>
  </si>
  <si>
    <t>Hamermesh &amp; Leigh (2022)</t>
  </si>
  <si>
    <t>billionaires</t>
  </si>
  <si>
    <t>billionaires from the 2008 Forbes list, roughly 73% hold at least a four-year college degree, and about 8% are female, they are almost entirely entrepreneurs or individuals whose wealth derives from ownership stakes, not salaried employment</t>
  </si>
  <si>
    <t>Billionaires generally do not have regular, structured interpersonal evaluation by supervisors or customers, unlike typical employees, their work is highly autonomous and largely strategic or ownership-based, with occasional high-level negotiations, board interactions, and media appearances. This maps to a low interpersonal interaction intensity reflecting only occasional but high-impact interactions. The performance outcome analyzed is net financial wealth (log of assets). This is a quantitative and market-driven metric, not a subjective evaluation.</t>
  </si>
  <si>
    <t>Performance is measured by net financial worth (wealth stocks), ie. assets including company valuations, real estate, and other holdings, minus debt, rather than by income flows like wages or salaries. This indicator is precise, standardized, and comparable across individuals, leaving little scope for subjectivity. As a result, the measurability of output is very high, about 95/100.</t>
  </si>
  <si>
    <t xml:space="preserve">Forbes Global List of Billionaires </t>
  </si>
  <si>
    <t>ln(net worth)</t>
  </si>
  <si>
    <t>11-0000 × 523</t>
  </si>
  <si>
    <t>Hamermesh &amp; Parker (2005)</t>
  </si>
  <si>
    <t>University of Texas at Austin institutional data (faculty records)</t>
  </si>
  <si>
    <t>class/teaching ratings</t>
  </si>
  <si>
    <t>Hamermesh et al. (2002)</t>
  </si>
  <si>
    <t>Multi-stage household survey ( Shanghai)</t>
  </si>
  <si>
    <t>Hamermesh et al. (2023)</t>
  </si>
  <si>
    <t>Study of Early Child Care and Youth Development</t>
  </si>
  <si>
    <t>score on educational assessment (normalized)</t>
  </si>
  <si>
    <t>1990 U.S. child population with slight overrepresentation of Hispanic children and families with higher parental education and income</t>
  </si>
  <si>
    <t>Harper (2000)</t>
  </si>
  <si>
    <t>nationally representative U.K. cohort born in April 1970, tracking individuals (male and female) into adulthood, jobs range from professional and clerical roles, to service jobs, and craft/manual work</t>
  </si>
  <si>
    <t>Harper (2000) measures performance in log hourly earnings at age 33, derived from annual or weekly earnings and hours worked. Wages are a precise, standardized economic outcome, but they embed not only productivity but also discrimination, occupational sorting, and compensating differentials. As such, measurability of performance in this study is high but not perfect, about 70/100.</t>
  </si>
  <si>
    <t xml:space="preserve">National Child Development Study </t>
  </si>
  <si>
    <t xml:space="preserve">ln(hourly earnings) </t>
  </si>
  <si>
    <t>Hernandez-Julian &amp; Peters (2017)</t>
  </si>
  <si>
    <t>female students at Metropolitan State University of Denver, a large, open-admissions public university in the U.S., mostly undergraduate college students (average age ~26, ~42% male, ~65% white, with median ACT ~20.6, reflecting the 49th percentile nationally), including both traditional classroom and online course takers</t>
  </si>
  <si>
    <t>MSU Denver institutional data (administrative student records )</t>
  </si>
  <si>
    <t>grades (Grades are measured as 4, 3, 2, 1, 0, representing A, B, C, D, and F, respectively)</t>
  </si>
  <si>
    <t>female students at Metropolitan State University of Denver, a large, open-admissions public university in the U.S., mostly undergraduate college students (average age ~26, ~42% male, ~65% white, with median ACT ~20.6, reflecting the 49th percentile nationally), online course takers</t>
  </si>
  <si>
    <t>male students at Metropolitan State University of Denver, a large, open-admissions public university in the U.S., mostly undergraduate college students (average age ~26, ~42% male, ~65% white, with median ACT ~20.6, reflecting the 49th percentile nationally), including both traditional classroom and online course takers</t>
  </si>
  <si>
    <t>male students at Metropolitan State University of Denver, a large, open-admissions public university in the U.S., mostly undergraduate college students (average age ~26, ~42% male, ~65% white, with median ACT ~20.6, reflecting the 49th percentile nationally), online course takers</t>
  </si>
  <si>
    <t>Hitsch et al. (2010)</t>
  </si>
  <si>
    <t>adult online daters, mostly in their 20s to 40s, with a higher-than-average level of education and income compared to the general population, the sample is not fully nationally representative but reflects the demographics of early adopters of online dating in metropolitan U.S. areas</t>
  </si>
  <si>
    <t>Annual income in Hitsch et al. (2010) is a precise, continuous variable that directly captures labor market productivity as valued by employers. Compared to hourly wages, which require dividing reported earnings by reported hours and are therefore more prone to measurement error, annual income offers a more stable and directly comparable indicator across individuals. While still influenced by bargaining outcomes, occupational sorting, and discrimination, its relative simplicity and comparability make it a highly measurable performance outcome, about 80/100.</t>
  </si>
  <si>
    <t>Online dating service records (Boston and San Diego)</t>
  </si>
  <si>
    <t>ln(annual income)</t>
  </si>
  <si>
    <t>Islam &amp; Smyth (2012)</t>
  </si>
  <si>
    <t>The evaluated population consists of brothel-based and floating sex workers in Bangladesh who interact directly with clients in highly personal, one-on-one encounters involving negotiation over price and condom use. Because the service is intimate and face-to-face, with little scope for mediation or anonymity, interpersonal interaction intensity is extremely high, about 95/100 on an O*NET-style scale.</t>
  </si>
  <si>
    <t>In Islam &amp; Smyth (2012), performance is measured by monthly earnings and price per act across both brothel-based and floating sex workers in Bangladesh. In brothels, benchmark prices set by sardarnis provide a degree of standardization, making wages a relatively clearer reflection of output, while among floating sex workers prices are more fluid and shaped heavily by individual bargaining, client characteristics, and situational factors. Because both groups’ earnings also incorporate beauty premia and compensating differentials for risky sex, the overall measurability of performance is moderate, about 60/100.</t>
  </si>
  <si>
    <t xml:space="preserve">BIDS/UNDP survey of sex workers </t>
  </si>
  <si>
    <t>ln(monthly income)</t>
  </si>
  <si>
    <t>ln(price per act)</t>
  </si>
  <si>
    <t>Jobu Babin et al. (2020)</t>
  </si>
  <si>
    <t xml:space="preserve">university instructors at the University of Memphis, primarily within the College of Business, but also including courses from journalism and social sciences, course-level teaching evaluation reports from 2010-2016, representing instructors (about 38% female) teaching both traditional face-to-face and online courses  </t>
  </si>
  <si>
    <t xml:space="preserve"> University of Memphis institutional data (administrative records) </t>
  </si>
  <si>
    <t>teaching effectiveness</t>
  </si>
  <si>
    <t>Kanazawa &amp; Still (2018)</t>
  </si>
  <si>
    <t>Performance is measured by gross annual earnings at age 29, taken from self-reported income in the Add Health survey, and analyzed as log(earnings). Annual earnings are a standardized and widely used economic outcome, offering strong comparability across individuals and occupations. While still subject to confounding factors like discrimination, occupation sorting, and labor supply choices, the measure is relatively precise, so the measurability of output is high, about 80/100.</t>
  </si>
  <si>
    <t xml:space="preserve">Add Health (Wave IV)	</t>
  </si>
  <si>
    <t>ln(gross annual earnings)</t>
  </si>
  <si>
    <t>King &amp; Leigh (2009)</t>
  </si>
  <si>
    <t>major party candidates in the 2004 Australian federal election for seats in the House of Representatives, candidates from the Australian Labor Party, the Liberal Party, and the National Party, covering virtually the entire pool of major-party candidates in that election</t>
  </si>
  <si>
    <t>Performance is measured by each candidate’s first-preference vote share, a standardized and precisely recorded electoral outcome. Vote shares provide an unambiguous, continuous indicator of electoral success, directly reflecting candidates’ performance in the election. As such, the measurability of output is very high, about 90/100.</t>
  </si>
  <si>
    <t>Australian federal election candidate records ( Pandora web archives, “How-to-Vote” cards)</t>
  </si>
  <si>
    <t>voteshare received by candidates</t>
  </si>
  <si>
    <t>Klein &amp; Rosar (2005)</t>
  </si>
  <si>
    <t>direct candidates from the SPD, CDU/CSU, and PDS running in 109 electoral districts during the 2002 German Bundestag (federal parliament) elections</t>
  </si>
  <si>
    <t>German Federal Election candidate records, campaign materials, official electoral results</t>
  </si>
  <si>
    <t>Kraft (2012a)</t>
  </si>
  <si>
    <t>random sample of working-age individuals from Gran La Plata, Argentina, covering a broad range of occupations and industries, including professional, managerial, service, and manual roles</t>
  </si>
  <si>
    <t>In Kraft (2012a), performance is measured by log wages, reported monthly earnings adjusted for education, experience, and other controls, with beauty and intelligence entered as predictors. Wages are a precise, continuous, and standardized outcome, but they also reflect bargaining power, occupational sorting, and discrimination, which introduce noise. Overall, measurability of output in this study is high though not perfect, about 75/100.</t>
  </si>
  <si>
    <t>National University of La Plata  household survey</t>
  </si>
  <si>
    <t>ln(monthly wage)</t>
  </si>
  <si>
    <t>Kraft (2012b)</t>
  </si>
  <si>
    <t>top executives of the largest publicly traded companies in Germany, primarily in industries such as services, finance, public administration, retail, manufacturing, and construction</t>
  </si>
  <si>
    <t>Performance is measured by CEO compensation, with outcomes separated into cash compensation (salary plus annual bonuses) and total compensation (cash plus the value of stock and options). Compensation is highly standardized, precisely reported for all listed firms under German disclosure rules, and directly reflects board and market valuation of CEO performance, even though it may also capture governance and bargaining factors. Overall, the measurability of output in this study is very high, about 90/100.</t>
  </si>
  <si>
    <t xml:space="preserve">Company records of publicly listed German firms  </t>
  </si>
  <si>
    <t>ln(CEO's compensations) =&gt; salary plus annual bonuses</t>
  </si>
  <si>
    <t>Lahdevuori (2012)</t>
  </si>
  <si>
    <t>male CEOs of publicly listed Swedish companies in 2010, with an average age of around 52 years and an average tenure of about six years (ranging from one to over thirty years), leading firms across a wide spectrum of industries and sizes, from small firms with annual sales below SEK 630 million to large multinational corporations with sales up to SEK 265 billion</t>
  </si>
  <si>
    <t>Performance is measured by the natural logarithm of CEO compensation, specifically salary plus annual bonuses. This measure is precise, standardized, and mandatory for disclosure in company reports, making it a highly quantifiable and comparable indicator of performance. Overall, the measurability of output is very high, about 90/100.</t>
  </si>
  <si>
    <t>Thomson ONE Banker</t>
  </si>
  <si>
    <t>Lee &amp; Ryu (2012)</t>
  </si>
  <si>
    <t>In Lee &amp; Ryu (2012), performance in the labor market is measured by log annual income, a standardized and continuous indicator widely used as a proxy for productivity, though still affected by discrimination, sorting, and bargaining. In the marriage market, performance is measured by spousal income and dating popularity, both of which are precisely recorded but more subjective in interpretation, since they reflect social preferences as well as economic productivity. Combining both dimensions, the measurability of output is high for labor income (≈80/100) and moderate for marriage outcomes (≈60/100).</t>
  </si>
  <si>
    <t>Plastic surgery consulting company &amp; 10 clinics (client records)</t>
  </si>
  <si>
    <t>popularity in dating</t>
  </si>
  <si>
    <t>Leigh &amp; Susilo (2009)</t>
  </si>
  <si>
    <t>candidates running for 25 seats in the Northern Territory Legislative Assembly, representing major parties (Australian Labor Party, Country Liberal Party, Greens) and independents, covering a broad spectrum of electorates, some with a majority non-indigenous population and others with a high proportion of indigenous voters</t>
  </si>
  <si>
    <t xml:space="preserve">The paper examines 79 candidates in the 2005 Northern Territory Legislative Assembly election in Australia, where candidate photographs appeared on ballot papers, making visual cues highly salient. The interaction intensity between candidates and voters is high, around 70-80/100, as campaigns involve media exposure, community engagement, and the direct visibility of candidates on ballots, even if not all voters interact personally with them. The analysis covers a broad spectrum of electorates, some with a majority non-indigenous population and others with a high proportion of indigenous voters. </t>
  </si>
  <si>
    <t>In Leigh &amp; Susilo(2009), performance is measured by candidates’ vote share, the proportion of first-preference ballots obtained in compulsory voting with preferential rules. Vote shares are continuous, precisely recorded, and standardized across all electorates, making them a highly objective indicator of electoral success. The measurability of output in this study is therefore very high, about 90/100.</t>
  </si>
  <si>
    <t xml:space="preserve">Australian election candidate records (official ballot papers and electoral results)	</t>
  </si>
  <si>
    <t>Li et al. (2020)</t>
  </si>
  <si>
    <t>financial analysts</t>
  </si>
  <si>
    <t>The performance metric is the analyst’s average relative earnings forecast error, which is an entirely numerical measure of accuracy relative to peers. It is strictly objective, comparable across analysts and years, and contains no qualitative input. Therefore, the measurability of output is maximized, at 100/100.</t>
  </si>
  <si>
    <t>Thomson Reuters Institutional Brokers’ Estimate System analyst forecasts + CSMAR</t>
  </si>
  <si>
    <t>average(analyst’s relative forecast error)</t>
  </si>
  <si>
    <t>Li et al. (2021)</t>
  </si>
  <si>
    <t>top executives of S&amp;P 500 firms in the United States across diverse industries, including finance, manufacturing, retail, services, and high-tech sectors</t>
  </si>
  <si>
    <t>Performance is measured by total CEO compensation from Execucomp (salary, bonus, stock options, long-term incentives, and other cash), with robustness checks using log-transformed values. These compensation data are precise, standardized, and mandatory for disclosure in publicly listed firms, making them a highly quantifiable and comparable measure of CEO outcomes. Accordingly, the measurability of output is very high, about 80/100.</t>
  </si>
  <si>
    <t>sum(total compensations=short-run+long-run)</t>
  </si>
  <si>
    <t>top executives of S&amp;P 500 low-tech firms in the United States across diverse industries, including finance, manufacturing, retail, services, and high-tech sectors</t>
  </si>
  <si>
    <t>top executives of S&amp;P 500 high-tech firms in the United States across diverse industries, including finance, manufacturing, retail, services, and high-tech sectors</t>
  </si>
  <si>
    <t>11-1011 ×   541511</t>
  </si>
  <si>
    <t>ln(total compensations=short-run+long-run)</t>
  </si>
  <si>
    <t>Short-term pay refers mainly to fixed annual salary plus annual cash bonuses. It is usually based on yearly financial performance metrics and is more immediately tied to short-term results (e.g., revenue, profit, stock performance over the year). It is largely quantitative, though bonuses may include some board discretion. These are mostly fixed and only weakly tied to CEOs performance, so measurability is lower, about 70/100.</t>
  </si>
  <si>
    <t>ln(short-run compensations)</t>
  </si>
  <si>
    <t>Long-term pay includes stock options, restricted stock, and other long-term incentive plans. These components are designed to align CEO incentives with the firm’s long-term performance, such as sustained growth, shareholder value, or strategic goals over several years. They are closely linked to firm value and shareholder returns, making it a much stronger proxy for CEO performance, about 90/100.</t>
  </si>
  <si>
    <t>ln(long-run compensations)</t>
  </si>
  <si>
    <t>Liu (2015)</t>
  </si>
  <si>
    <t>Performance in Liu (2015) is measured as log hourly wage, a standard, continuous, and comparable indicator of labor market productivity. While wages are quantifiable, they also reflect bargaining power, occupational sorting, discrimination, and non-performance-related factors. Thus, the measurability of output is fairly high but not perfect, about 75/100.</t>
  </si>
  <si>
    <t xml:space="preserve">Wisconsin Longitudinal Survey </t>
  </si>
  <si>
    <t>55-1110 × 11-1021</t>
  </si>
  <si>
    <t>43-0000 × 44-1100</t>
  </si>
  <si>
    <t>Manufacturing/operatives: Performance is measured by log hourly wage, which is a standardized and continuous outcome. However, in manufacturing settings, wages often reflect collective bargaining agreements, seniority, and firm-level pay norms as much as individual productivity. This reduces precision, so measurability is ≈70/100.</t>
  </si>
  <si>
    <t>51-0000 × 31-3300</t>
  </si>
  <si>
    <t>Liu et al. (2023)</t>
  </si>
  <si>
    <t>tenure-track accounting professors in the United States, drawn from business schools (including all Businessweek Top 50 MBA schools in 2015, plus additional schools), this includes professors at all ranks along the tenure track (assistant, associate, and full), but the main focus of the analysis is on early-career academics, PhD candidates at placement, and assistant professors progressing toward tenure</t>
  </si>
  <si>
    <t>The time from first placement to tenure contains a subjective component, as committees have discretion in judging research and teaching quality when candidates have limited publications, making measurability moderate (≈70/100).</t>
  </si>
  <si>
    <t xml:space="preserve">U.S. faculty profiles (93 universities)	</t>
  </si>
  <si>
    <t>average(number of years to obtain tenure)</t>
  </si>
  <si>
    <t>25-1011 × 611310</t>
  </si>
  <si>
    <t>The time from tenure to promotion to full professor is primarily objective, since it is determined by accumulated, documented research achievements and publication records, making measurability higher (≈85/100).</t>
  </si>
  <si>
    <t>average(number of years to obtain full professorship)</t>
  </si>
  <si>
    <t>Malik et al. (2023)</t>
  </si>
  <si>
    <t>large longitudinal sample of MBA graduates tracked over 15 years of post-MBA careers who come from diverse industries but are predominantly employed in finance, IT, management consulting, and other professional roles</t>
  </si>
  <si>
    <t>Online social network profiles of MBA graduates (longitudinal)</t>
  </si>
  <si>
    <t>career rank (of graduate)</t>
  </si>
  <si>
    <t>15-0000 × 611300</t>
  </si>
  <si>
    <t>Mehic (2022)</t>
  </si>
  <si>
    <t>engineering students enrolled in the Industrial Engineering program at Lund University, Sweden, covering five cohorts starting from 2015 to 2019, the first two years of the program are mandatory for all students and include a combination of quantitative courses (mathematics, physics, programming) and non-quantitative courses (business, economics, industrial engineering, marketing)</t>
  </si>
  <si>
    <t>Lund University institutional data</t>
  </si>
  <si>
    <t>Mocan &amp; Tekin (2010)</t>
  </si>
  <si>
    <t>Log wages: A standard, continuous labor market outcome that is quantifiable and comparable across individuals. While it also reflects discrimination, occupational sorting, and bargaining, it remains a strong proxy for productivity. Measurability is fairly high, about 75/100.</t>
  </si>
  <si>
    <t xml:space="preserve">Add Health (Wave III) </t>
  </si>
  <si>
    <t>Percentile rank of vocabulary test score: A standardized cognitive test outcome, scored objectively and placed into percentiles. This measure is precise, comparable, and free from subjective evaluator discretion. Measurability is very high, about 90/100.</t>
  </si>
  <si>
    <t>percentile(vocabulary test score)</t>
  </si>
  <si>
    <t xml:space="preserve">Add Health (Waves I, II, III) </t>
  </si>
  <si>
    <t>Monk et al. (2021)</t>
  </si>
  <si>
    <t>Performance is measured by self-reported annual personal earnings. While income is a continuous and standardized indicator that in principle reflects labor market productivity, the reliance on self-reports introduces measurement error and reduces reliability compared to administrative wage data. Thus, the measurability of output is moderate to high, about 70/100.</t>
  </si>
  <si>
    <t xml:space="preserve">Add Health (Wave IV )		</t>
  </si>
  <si>
    <t>ln(income)</t>
  </si>
  <si>
    <t>Oreffice &amp; Quintana-Domeque (2016)</t>
  </si>
  <si>
    <t>In Oreffice &amp; Quintana-Domeque (2016), the performance measure is log hourly wage, derived from self-reported net monthly income and reported weekly hours worked. Wages are continuous, standardized, and comparable across individuals, making them a strong proxy for labor market productivity. However, they are subject to minor noise from self-reporting errors and from variation in bonus- or commission-based earnings, so the measurability of output is high but not perfect, about 75/100.</t>
  </si>
  <si>
    <t xml:space="preserve"> German Socio-Economic Panel	</t>
  </si>
  <si>
    <t>Parrett (2015)</t>
  </si>
  <si>
    <t>restaurant servers</t>
  </si>
  <si>
    <t>restaurant servers in five restaurants in Richmond, Virginia, in 2003, data from customer surveys conducted as diners exited the restaurants with reporting their bill amount and tip (servers in the sample represent typical frontline service staff in casual and semi-formal dining environments, where tips form a significant portion of income)</t>
  </si>
  <si>
    <t>Percentage tip (tip ÷ bill): This normalizes across bills of different sizes, making it highly comparable across servers. It directly reflects customer evaluation of service quality relative to expectations, so it is a very precise performance measure. ≈90/100.</t>
  </si>
  <si>
    <t>Restaurant servers survey (5 Virginia restaurants)</t>
  </si>
  <si>
    <t>percentage(tip) = tip/bill</t>
  </si>
  <si>
    <t>35-3031 × 722511</t>
  </si>
  <si>
    <t>tip in USD</t>
  </si>
  <si>
    <t>Peng et al. (2020)</t>
  </si>
  <si>
    <t>Hourly wages in Peng et al. (2020) are constructed from self-reported monthly income and weekly working hours. This makes them a continuous and standardized performance measure, directly tied to employer evaluations of productivity. However, they are subject to reporting error and variation in hours worked, so the measurability is fairly high but not perfect, about 75/100.</t>
  </si>
  <si>
    <t>Chinese Family Panel Study</t>
  </si>
  <si>
    <t>Annual income aggregates total reported earnings from the main job over the year. It is a broader, more stable indicator than hourly wages, since it is less sensitive to fluctuations in reported hours, though still self-reported. As a long-run outcome that reflects sustained labor market performance, its measurability is slightly higher, about 80/100.</t>
  </si>
  <si>
    <t>Pfiefer (2012)</t>
  </si>
  <si>
    <t>In Pfiefer (2012), the performance measure is log monthly net labor income, derived from self-reported monthly earnings. It is a continuous, standardized outcome and thus a strong proxy for productivity, though it is subject to minor noise from self-reporting errors and from variation in bonus or commission-based pay. Overall, the measurability of output is fairly high, about 75/100.</t>
  </si>
  <si>
    <t>German General Social Survey (ALLBUS)</t>
  </si>
  <si>
    <t>ln(monthly net income)</t>
  </si>
  <si>
    <t>Ponzo &amp; Scoppa (2013)</t>
  </si>
  <si>
    <t>university instructors at the Faculty of Economics, University of Calabria in Italy, teaching a variety of courses across Business, Economics, Law, Statistics, Mathematics, and related fields between 2003 and 2010 (about 40% female)</t>
  </si>
  <si>
    <t xml:space="preserve">University of Calabria’s institutional data		</t>
  </si>
  <si>
    <t>teaching ratings</t>
  </si>
  <si>
    <t>25-1066 × 611310</t>
  </si>
  <si>
    <t>Ravina (2019)</t>
  </si>
  <si>
    <t>loan applicants</t>
  </si>
  <si>
    <t>borrowers and lenders on Prosper.com, a U.S.-based online peer-to-peer lending platform, during the period March to June 2007, borrowers vary in demographics, credit scores, and employment status, with around 82% employed full-time, about 8.5% self-employed (and lenders are typically higher-income individuals, mostly middle-aged, predominantly white, and actively diversifying their loan portfolios)</t>
  </si>
  <si>
    <t>Interest rate on loan: a numeric, precisely recorded outcome that reflects borrower credit risk as assessed by the lender. While objective, it partly reflects institutional pricing rules as well as borrower performance signals, so measurability is moderate to high, about 70/100.</t>
  </si>
  <si>
    <t xml:space="preserve">Loan application data from Prosper.com </t>
  </si>
  <si>
    <t>interest rate on loan</t>
  </si>
  <si>
    <t>00-0000 × 522390</t>
  </si>
  <si>
    <t>Internal rate of return (IRR) of loan performance: a direct, financial measure of whether the loan generated returns for the lender, based on actual repayment versus default. This is an objective, outcome-based indicator of borrower performance, so measurability is very high, about 90/100.</t>
  </si>
  <si>
    <t>internal rate of return (measure of loan performance)</t>
  </si>
  <si>
    <t>Ross &amp; Ferris (1981)</t>
  </si>
  <si>
    <t>accountants</t>
  </si>
  <si>
    <t>male employees at two U.S. public accounting firms, including junior staff accountants, senior staff accountants, and managers</t>
  </si>
  <si>
    <t>Salary: In Ross &amp; Ferris (1981), one performance measure is the accountants’ salary. Salary is a continuous and standardized economic variable, reported in firm records, and provides a clear benchmark of compensation associated with job performance. While it may still reflect firm policies and labor market conditions beyond individual productivity, its quantifiability makes measurability relatively high, about 80/100.</t>
  </si>
  <si>
    <t xml:space="preserve">Personal records from 2 US public accounting firms	</t>
  </si>
  <si>
    <t>13-2011 × 541211</t>
  </si>
  <si>
    <t>Archived evaluations of accountants: The study also relies on supervisors’ archived evaluations of accountants, which are qualitative ratings of job performance preserved in personnel files. These reflect sustained interaction between supervisors and employees, but the assessments are inherently subjective, shaped by personal impressions, bias, and firm-specific norms. As such, measurability of output is more limited, about 55/100.</t>
  </si>
  <si>
    <t>archived evaluation of accountants</t>
  </si>
  <si>
    <t>Relative performance of accountants: A further measure is relative performance, where supervisors rank accountants against each other within the firm. This provides a structured comparison across peers, but it remains dependent on subjective managerial judgment rather than objective benchmarks. While somewhat more standardized than open-ended evaluations, it is still a perception-driven measure, with measurability moderate at about 60/100.</t>
  </si>
  <si>
    <t>relative performance of accountants</t>
  </si>
  <si>
    <t>Sachsida et al. (2003)</t>
  </si>
  <si>
    <t>salespeople working in shopping malls in Brasília, Brazil, interviewed in June 2003 across several malls, including Liberty Mall, Brasília Shopping, Conjunto, and Terraço Shopping (51 men and 210 women), highly customer-facing jobs involving frequent and direct interaction with clients in sales and service settings</t>
  </si>
  <si>
    <t>Wage with commission: This measure reflects salespeople’s earnings directly tied to sales performance, since commissions rise with customer purchases. It provides a clear, continuous, and quantifiable indicator of productivity in retail, with relatively little distortion from non-performance factors. As such, its measurability is very high, about 85/100.</t>
  </si>
  <si>
    <t xml:space="preserve">Brasília shopping malls survey (2003)	</t>
  </si>
  <si>
    <t>ln(wage with comission)</t>
  </si>
  <si>
    <t>41-2031 × 452310</t>
  </si>
  <si>
    <t>Wage without commission: This outcome captures the fixed part of salespeople’s pay, which is less sensitive to sales output and more influenced by employer policies, store type, and contractual norms. While still a standardized and continuous variable, it is weaker as a performance proxy because it does not map as directly onto productivity. Its measurability is therefore moderate to high, about 70/100.</t>
  </si>
  <si>
    <t>ln(wage without comission)</t>
  </si>
  <si>
    <t>Salter et al. (2012)</t>
  </si>
  <si>
    <t>real estate agents (brokers) in a Southeastern U.S. metropolitan area, using Multiple Listing Service (MLS) transaction data from 2000 to 2007, the sample covers both listing and selling</t>
  </si>
  <si>
    <t>Average dollars per sale: This is a continuous and precisely recorded indicator of a broker’s productivity on a per-transaction basis. Because it captures the value of completed deals, it maps clearly onto performance, though it still reflects external factors such as property characteristics and market conditions. Overall measurability is high, about 85/100.</t>
  </si>
  <si>
    <t xml:space="preserve">Multiple Listing Service data </t>
  </si>
  <si>
    <t>average(dollars per sale)</t>
  </si>
  <si>
    <t>41-9021 × 531210</t>
  </si>
  <si>
    <t>Selling price (determines commission): Since commissions are a fixed percentage of the property’s selling price, this measure directly links broker performance to the transaction outcome. Selling price is fully observed and standardized in MLS data, but it is strongly influenced by property quality and location, which are not under the broker’s control. Thus, measurability is moderate to high, about 75/100.</t>
  </si>
  <si>
    <t>selling price (determines compensations given a fixed commission)</t>
  </si>
  <si>
    <t>Time on the market: This reflects how quickly a broker can close a transaction, with shorter marketing times generally preferred by sellers. While objectively measured in days and highly comparable, it is shaped by demand-side factors and buyer preferences beyond the broker’s ability. As such, measurability is moderate, about 65/100.</t>
  </si>
  <si>
    <t>Schnusenberg &amp; Froehlich (2011)</t>
  </si>
  <si>
    <t>economics professors at public universities in Florida,teaching undergraduate and graduate courses and interact directly with students during lectures, office hours, and advising, making this a high-interaction occupation</t>
  </si>
  <si>
    <t xml:space="preserve">RateMyProfessors.com data from 11 Florida universities		</t>
  </si>
  <si>
    <t>total quality rating for professor</t>
  </si>
  <si>
    <t>25-1063 × 611310</t>
  </si>
  <si>
    <t>total quality rating for professor (in-class rating only)</t>
  </si>
  <si>
    <t>Scholz &amp; Sicinski (2015)</t>
  </si>
  <si>
    <t>male graduates who graduated from Wisconsin high schools in 1957, wide range of occupations from low-contact manual labor jobs to high-contact managerial, professional, and client-facing positions</t>
  </si>
  <si>
    <t>Performance is measured by log annual earnings at two career stages. Annual earnings are continuous, standardized, and relatively stable compared to hourly wages, since they avoid errors from dividing by reported hours worked. Because earnings are still self-reported survey variables and incorporate bargaining, discrimination, and occupational sorting beyond pure productivity, measurability is high but not perfect, about 80/100.</t>
  </si>
  <si>
    <t>ln(annual earnings)</t>
  </si>
  <si>
    <t>Sen et al. (2010)</t>
  </si>
  <si>
    <t>tenured and tenure-track economics professors at 16 universities in Ontario, Canada, observed between 1996 and 2006</t>
  </si>
  <si>
    <t xml:space="preserve">Faculty salary from Ontario Ministry of Finance 	</t>
  </si>
  <si>
    <t>annual salary</t>
  </si>
  <si>
    <t>tenured and tenure-track economics professors at 16 universities in Ontario, Canada, observed between 1996 and 2007</t>
  </si>
  <si>
    <t>tenured and tenure-track economics professors at 16 universities in Ontario, Canada, observed between 1996 and 2008</t>
  </si>
  <si>
    <t>tenured and tenure-track economics professors at 16 universities in Ontario, Canada, observed between 1996 and 2009</t>
  </si>
  <si>
    <t>Stinebrickner et al. (2019)</t>
  </si>
  <si>
    <t>the cohort consists of Berea College graduates from the 2000 and 2001 classes, followed through the Berea Panel Study, participants were surveyed repeatedly from the start of college into their early careers, providing an average of six annual observations per individual and covering a total of 506 graduates, jobs are categorized into four groups: high-skilled interpersonal (management, negotiation, advanced client engagement), low-skilled interpersonal (sales, customer service, routine client-facing tasks), high-skilled information (data analysis, technical roles), and low-skilled information (clerical or administrative work)</t>
  </si>
  <si>
    <t xml:space="preserve">Berea Panel Study </t>
  </si>
  <si>
    <t>ln(wage)</t>
  </si>
  <si>
    <t>high-skilled people-oriented jobs are roles with significant complex interpersonal tasks, such as management, negotiation, supervision, or advanced client interaction (managers, consultants, and professional roles requiring strategic communication and collaboration)</t>
  </si>
  <si>
    <t>11-0000 × 5416</t>
  </si>
  <si>
    <t>low-skilled people-oriented jobs are roles with frequent but less complex interpersonal interaction, such as sales, customer service, or routine client-facing tasks</t>
  </si>
  <si>
    <t>35-0000 × 722</t>
  </si>
  <si>
    <t>high-skilled information-oriented jobs are roles focused on complex information or data tasks rather than interpersonal interaction. Examples include data analysis, technical or analytical roles, programming, and research-oriented positions</t>
  </si>
  <si>
    <t>15-0000 × 5415</t>
  </si>
  <si>
    <t>low-skilled information-oriented jobs are positions involving routine, less complex information or clerical tasks, such as basic data entry, administrative support, or simple office work</t>
  </si>
  <si>
    <t>Office work (administrative/clerical): Tasks are routine and standardized (forms processed, files managed), but productivity is often tracked loosely through hours or supervisor impressions rather than direct performance metrics. Measurability is moderate to high, ≈70/100.</t>
  </si>
  <si>
    <t>43-6000 × 5611</t>
  </si>
  <si>
    <t>people-oriented jobs range from high-skilled roles involving complex interpersonal tasks (such as management, negotiation, supervision, or advanced client interaction to low-skilled roles with frequent but less complex interactions (such as sales, customer service, or routine client-facing tasks)</t>
  </si>
  <si>
    <t>39-0000 × 8121</t>
  </si>
  <si>
    <t>information-oriented jobs range from high-skilled roles focused on complex information or data tasks (such as data analysis, technical or analytical roles, programming, and research-oriented positiona) to low-skilled roles involving routine, less complex information or clerical tasks (such as basic data entry, administrative support, or simple office work)</t>
  </si>
  <si>
    <t>43-0000 × 561</t>
  </si>
  <si>
    <t>high-skilled jobs are roles that require advanced expertise and complex tasks, such as management, strategic decision-making, data analysis, programming, research, or other specialized professional work</t>
  </si>
  <si>
    <t>low-skilled jobs are roles involving simpler, routine tasks that require less specialized expertise, such as sales, customer service, clerical work, basic data entry, or other repetitive support tasks</t>
  </si>
  <si>
    <t>43-5000 × 5611</t>
  </si>
  <si>
    <t>39-9021 × 8121</t>
  </si>
  <si>
    <t>Tao (2008)</t>
  </si>
  <si>
    <t>Log of monthly wages for full-time workers are drawn from survey data. Wages are numeric and standardized, making them a strong quantitative measure of labor market performance, though they remain partly affected by discrimination, bargaining, and reporting error. Overall, the measurability of output is fairly high, about 75/100.</t>
  </si>
  <si>
    <t xml:space="preserve">Taiwan National Graduate Survey </t>
  </si>
  <si>
    <t>Taiwan National Graduate Survey</t>
  </si>
  <si>
    <t>Walcutt et al. (2011)</t>
  </si>
  <si>
    <t>business students at a Korean university (University X), primarily junior and senior undergraduates, surveyed in 2010 (63 males and 40 females), most from urban and relatively affluent backgrounds, with many having university-educated parents</t>
  </si>
  <si>
    <t>Korean university institutional data</t>
  </si>
  <si>
    <t>grade point average</t>
  </si>
  <si>
    <t>Wolbring &amp; Riordan (2016)</t>
  </si>
  <si>
    <t>economics professors from public universities in Florida, with a subsample of 38 professors who have official in-class evaluation data, teaching undergraduate and graduate courses and interact extensively with students through lectures, office hours, and academic mentoring</t>
  </si>
  <si>
    <t>Overall teaching quality ratings is recorded on standardized student evaluation forms. While the scores are numeric and comparable across instructors, they are fundamentally subjective, reflecting students’ perceptions shaped by factors such as appearance, charisma, and grading leniency rather than strictly teaching effectiveness. Thus, the measurability of output is low, about 40/100.</t>
  </si>
  <si>
    <t>Munich Student Evaluation of Teaching data</t>
  </si>
  <si>
    <t>overall teaching quality rating</t>
  </si>
  <si>
    <t>25-1067 × 611310</t>
  </si>
  <si>
    <t>name</t>
  </si>
  <si>
    <t>explanation</t>
  </si>
  <si>
    <t>codes</t>
  </si>
  <si>
    <t>no customer contact</t>
  </si>
  <si>
    <t>some customer contact</t>
  </si>
  <si>
    <t>direct customer contact</t>
  </si>
  <si>
    <t>low</t>
  </si>
  <si>
    <t>mid</t>
  </si>
  <si>
    <t>high</t>
  </si>
  <si>
    <t>The beauty effect recalculated to represent the percent increase in earnings or productivity associated with a one-standard-deviation increase in beauty.</t>
  </si>
  <si>
    <t>Detailed information on interaction intensity.</t>
  </si>
  <si>
    <t>Detailed information on database.</t>
  </si>
  <si>
    <t>Occupation (job) of the beauty-rated subject.</t>
  </si>
  <si>
    <t>Industry in which the beauty-rated subject works.</t>
  </si>
  <si>
    <t>Study reference.</t>
  </si>
  <si>
    <t>Detailed information on occupation and industry.</t>
  </si>
  <si>
    <t>For CEOs in the banking sector, total compensation (salary + bonuses + other incentives) has moderate-to-high measurability (≈70-75/100), as the performance-linked bonus and stock components are largely quantifiable, while the fixed salary and some discretionary elements reduce objectivity.</t>
  </si>
  <si>
    <t>For CEOs in the banking sector, base salary has relatively low measurability (≈40-50/100), as it is largely fixed and driven by contractual arrangements or market benchmarks rather than directly reflecting year-to-year performance.</t>
  </si>
  <si>
    <t>For CEOs in the banking sector, bonuses exhibit high measurability (≈85-90/100), since they are predominantly tied to quantifiable financial indicators such as profits, return on equity, or stock performance, with only limited discretion by boards.</t>
  </si>
  <si>
    <t>Hourly earnings including bonuses provide a moderately measurable performance indicator (≈60-65/100), since they are recorded objectively and reflect actual labor market outcomes. However, they are only partially tied to individual productivity, being shaped by institutional wage-setting, bargaining power, and industry norms rather than purely quantifiable performance.</t>
  </si>
  <si>
    <t>Hourly wages in commercial sex work are moderately measurable (≈55-60/100), since earnings per hour are quantifiable and directly observed. However, wages also reflect subjective client demand, negotiation power, and compensating differentials for risk, reducing the extent to which they capture pure productivity. Earnings here are shaped by client preferences, beauty, bargaining, health status, and risk compensation (all partly subjective or external).</t>
  </si>
  <si>
    <t>Prize money for elite female tennis players is highly measurable (≈85-90/100), as payouts are determined mechanically by match results and tournament advancement. The only moderating factor is that identical performance yields different rewards across tournaments due to prize pool variation, making it slightly less than a pure performance score.</t>
  </si>
  <si>
    <t>Prize money for professional tennis players is highly measurable (≈90-95/100), since payouts are determined mechanically by match results and tournament advancement. The only minor limitation is that identical performance can yield different monetary rewards depending on tournament prize pools, but this variation does not reduce the objectivity of the performance measure itself.</t>
  </si>
  <si>
    <t>Quarterback salaries including bonuses are moderately measurable (≈65-70/100), since NFL contracts are public and payouts are objectively recorded. However, base salaries are largely benchmark-driven and bonuses reflect both performance incentives and negotiated terms, so compensation does not map purely onto on-field productivity.</t>
  </si>
  <si>
    <t>For scientists in the natural and social sciences, measurability varies across bibliometric indicators. Publication counts in Scopus are highly measurable (≈90/100), since indexed articles are objectively verifiable, while citation counts are somewhat lower, around 80/100 in Google Scholar due to broader and less curated coverage, and about 85/100 in Scopus where indexing is stricter. Citations per paper are also quantifiable but more sensitive to outliers, yielding measurability of ≈75/100 in Google Scholar and ≈80/100 in Scopus. The h-index, though objectively calculated, embeds disciplinary and career-length biases and depends on database practices, so its measurability is lower, around 70-75/100.</t>
  </si>
  <si>
    <t>Lawyers’ hourly and weekly earnings are moderately measurable (≈65-70/100), since they are objective and verifiable financial outcomes. At the same time, compensation reflects firm size, client base, legal specialty, and institutional billing practices as much as personal performance, which lowers the direct measurability of output.</t>
  </si>
  <si>
    <t>Hourly wages in the general Australian workforce are moderately measurable (≈60-65/100), as earnings per hour are objectively observed in surveys. However, they only partly capture individual productivity, since wages are strongly shaped by institutional pay-setting, occupation- and industry-level norms, and bargaining arrangements.</t>
  </si>
  <si>
    <t>The composite index of performance is moderately to highly measurable (≈75-80/100), as it aggregates the number of exams passed and grades earned, though it inherits some subjectivity from oral assessments. Average grades are slightly less measurable (≈70-75/100) because oral exams reduce standardization, while written exam results are highly measurable (≈90-95/100), reflecting objective scoring with minimal discretion.</t>
  </si>
  <si>
    <t>Average grades among U.S. high school students are moderately measurable (≈65-70/100), since they are recorded consistently at the individual level and reflect academic achievement across courses. However, differences in grading standards across teachers, schools, and the inclusion of subjective components such as participation or effort reduce their comparability and objectivity.</t>
  </si>
  <si>
    <t>CEO compensation in Cook &amp; Mobbs (2022) is highly objective in measurement (≈70-75/100), since ExecuComp data on salary, bonuses, and equity grants are publicly reported and verifiable. However, its link to individual productivity is only moderate, as base pay is benchmark-driven and performance-sensitive components remain partly subject to board discretion and external firm conditions.</t>
  </si>
  <si>
    <t>GPA for undergraduates is moderately measurable (≈65-70/100), since it is systematically recorded and aggregates academic achievement across multiple courses. At the same time, variability in grading practices and the inclusion of subjective components reduce its comparability and objectivity relative to standardized exams.</t>
  </si>
  <si>
    <t>Imputed earnings from CPS data are moderately measurable (≈45-55/100), since average occupational wages are objective and consistently reported. Yet, because all individuals in the same occupation receive the same imputed wage, the measure reflects occupational placement rather than individual productivity.</t>
  </si>
  <si>
    <t>Earnings for alumnae in consulting or managerial positions are moderately measurable (≈65-70/100), as salaries and bonuses are objective and reliably reported. Yet they only partly reflect individual productivity, being strongly influenced by firm characteristics, industry pay norms, and negotiation outcomes.</t>
  </si>
  <si>
    <t>Earnings of scientists are moderately measurable (≈60-65/100), as salaries are objective and verifiable. However, they are only loosely tied to scientific productivity, since pay is determined mainly by institutional pay scales, funding, and sector norms rather than direct output.</t>
  </si>
  <si>
    <t>Earnings of technical workers are moderately measurable (≈65-70/100), since salaries are objective and partly reflect skill-based productivity. However, compensation is also driven by industry norms, firm characteristics, and bargaining conditions, making the link to individual performance only partial.</t>
  </si>
  <si>
    <t>Earnings of artists and advertising professionals are moderately low in measurability (≈55-60/100), as income is objectively recorded but depends heavily on subjective assessments of creativity, reputation, and client appeal. These fields exhibit high variability in compensation driven more by market perception than standardized performance metrics.</t>
  </si>
  <si>
    <t>Teachers’ earnings are moderately measurable (≈45-50/100), since they are objectively recorded and follow clear institutional pay schedules. However, because salaries are driven by seniority and qualifications rather than direct teaching performance, their link to individual productivity is weak.</t>
  </si>
  <si>
    <t>Weighted research productivity: this measure adjusts for journal quality by weighting publications according to rankings or impact factors, which refines the signal of research productivity. By distinguishing between top-tier and lower-tier outlets, it better reflects how the academic community evaluates scholarly output. The measurability here is very high, about 85-90/100.</t>
  </si>
  <si>
    <t>The performance measure is the average course evaluation score provided by students on a five-point scale. While this is a standardized and comparable metric across courses, it reflects subjective perceptions rather than objective outputs like exam results or learning gains. Universities nonetheless treat these evaluations as proxies for productivity, linking them to salary, promotion, and awards. On a measurability scale, this makes the output only moderately quantifiable: consistent in form, but deeply subjective in content. A suitable rating would be about 40-50/100 for measurability.</t>
  </si>
  <si>
    <t>The measure of performance in this study is survey-based hourly earnings, self-reported by respondents in Shanghai. This provides a concrete, numeric indicator that can be compared across workers, but it is subject to the usual risks of measurement error in survey data, such as misreporting or recall bias. While the outcome is far more objective than subjective ratings, it is still only an indirect proxy for productivity, since wages also reflect institutional and social factors. On a 0-100 scale, its measurability is therefore best graded at about 65-70/100.</t>
  </si>
  <si>
    <t>Performance is captured through standardized cognitive achievement tests (e.g., Bayley Mental Development Index, Woodcock-Johnson Applied Problems, Wechsler IQ, Southgate reading test, and math tests). These are formal, externally validated assessments with objective scoring systems, making them highly quantifiable and comparable across children and waves. While not entirely free of bias (e.g., teacher-rated literacy scales in some waves are more subjective), the dominant measures are standardized tests, so overall measurability of output is very high, about 85-90/100.</t>
  </si>
  <si>
    <t>In Hernandez-Julian &amp; Peters (2017), performance is measured by course grades on a standard 0-4 GPA scale (A=4, F=0), drawn from official student records. While grades are quantifiable and comparable across students, they blend objective components (tests, assignments) with subjective elements (class participation, instructor bias), especially in traditional settings where appearance may influence grading. As a result, measurability is moderate to high (more objective than teacher impressions but less standardized than external exams), around 70/100 overall.</t>
  </si>
  <si>
    <t>Performance is measured by Student Evaluations of Teaching Effectiveness (SETEs) on a 1-5 scale. Although the scores are numeric and standardized across courses, they are fundamentally subjective, reflecting students’ perceptions of clarity, engagement, and even appearance, rather than actual learning outcomes. Because they capture opinions rather than objective productivity, the measurability of output is relatively low, about 40/100, despite their institutional importance in promotion and tenure decisions.</t>
  </si>
  <si>
    <t>Customer service/sales: Here wages (especially with commissions or performance-linked bonuses) more directly capture productivity, since customer-facing roles tie pay closely to output and client satisfaction. While still subject to discrimination and firm-specific pay policies, wages in these roles are a stronger proxy, with measurability ≈80-85/100.</t>
  </si>
  <si>
    <t>In Malik et al. (2020), performance is measured by career rank, an ordinal indicator of occupational attainment. While it reflects long-term career progression, the measure is categorical and coarse, grouping diverse jobs into broad ranks and capturing structural labor market factors beyond individual productivity. Because it lacks the precision and comparability of continuous outcomes like wages or exam scores, the measurability of output is relatively low, about 40-50/100.</t>
  </si>
  <si>
    <t>Performance is measured by standardized university grades on an absolute 3-5 scale (with 1 = fail, 3 = pass, 5 = highest). Written exams in quantitative subjects are highly standardized and objective, making measurability very high (≈90/100). By contrast, non-quantitative courses include oral presentations and group work, where grading incorporates subjective elements, so measurability is lower (≈70/100). Taken together, the composite measurability of output across all courses in this study is strong but not uniform, about 80/100 overall.</t>
  </si>
  <si>
    <t>Dollar tip (absolute USD amount): This depends both on bill size and service quality. It is still continuous and observable, but noisier, since large bills generate large tips even if service quality is average. ≈80-85/100.</t>
  </si>
  <si>
    <t>The performance measure is the percentage of students giving a positive or very positive evaluation of teaching quality for each course. While this is a numeric, standardized, and widely used indicator, it reflects students’ subjective impressions rather than objective learning outcomes. Thus, the measurability of output is low to moderate, about 40-50/100, since it is heavily perception-driven despite being precisely recorded.</t>
  </si>
  <si>
    <t>The performance measures are overall quality ratings on RMP (average of clarity and helpfulness) and overall in-class instructor ratings. Both are numeric and standardized, but they reflect students’ perceptions of teaching rather than objective learning outcomes, and are influenced by non-performance factors like easiness, grading expectations, or appearance. As such, the measurability of output is low to moderate, about 40-50/100.</t>
  </si>
  <si>
    <t>Salaries: One outcome in Sen, Voia &amp; Woolley (2010) is professors’ annual salaries, observed from official records but censored above $100,000 in Ontario disclosure files. Salary is continuous and standardized, offering a quantifiable proxy for performance, though it is also shaped by seniority, bargaining, and institutional pay scales. Its measurability is fairly high, about 75-80/100.</t>
  </si>
  <si>
    <t>The performance outcome is log hourly wages, reported in surveys but carefully standardized using hours worked and pay intervals. Hourly wages are continuous and quantifiable, offering a strong measure of labor market success, but they remain subject to self-report error and reflect bargaining, discrimination, and sorting in addition to pure productivity. As such, the measurability of output is fairly high, about 75-80/100.</t>
  </si>
  <si>
    <t>Consulting: Output is partly measurable (billable hours, project delivery, client satisfaction), but performance evaluations often rely on subjective client and partner assessments. Measurability is moderate, ≈65-70/100.</t>
  </si>
  <si>
    <t>Customer services: Pay and bonuses may be tied to sales, tips, or customer ratings, which are numeric but perception-driven. Because subjective impressions strongly shape outcomes, measurability is moderate, ≈60-65/100.</t>
  </si>
  <si>
    <t>Information technology (IT): Output can be measured in terms of completed tasks, code delivered, bug fixes, or system uptime. These are technical and verifiable, making measurability high, ≈80-85/100.</t>
  </si>
  <si>
    <t>The performance measure is official GPA on a 0-4.5 scale, which aggregates across courses and years. GPA is standardized and comparable, but it combines objective components (exam scores) with subjective ones (participation, oral performance, teacher bias), and in this context may be influenced by discrimination. Overall, the measurability of performance is relatively high but not perfect, around 75/100.</t>
  </si>
  <si>
    <t>high school US students surveyed initially during adolescence (aged roughly 12-18) in the mid-1990s, then followed over time</t>
  </si>
  <si>
    <t>high-school students, nationally representative sample of U.S. adolescents mostly ages 12-16 at baseline</t>
  </si>
  <si>
    <t>nationally representative dataset of individuals aged 16-65 across 29 provinces in China, covering a wide range of jobs from blue-collar roles (≈80% of men, ≈76% of women) in manufacturing, construction, and transportation to white-collar and service positions in administration, education, finance, and sales</t>
  </si>
  <si>
    <t>Canadian nationally representative population, consisting of working-age adults (18-64 years) from the household survey Canadian Quality of Life (QOL, 1977, 1979, 1981), with self-employed workers and respondents with unreliable earnings data excluded</t>
  </si>
  <si>
    <t>nationally representative population of the United States, consisting of working-age adults (18-64 years) from the Quality of Employment Survey (QES, 1977) and the Quality of American Life Survey (QAL, 1971), with self-employed workers and respondents with unreliable earnings data excluded</t>
  </si>
  <si>
    <t>US and Canadian nationally representative population of working-age adults (18-64 years), drawn from the Quality of Employment Survey (QES, 1977) and the Quality of American Life Survey (QAL, 1971) for the U.S., and the Canadian Quality of Life Survey (QOL, 1977, 1979, 1981) for Canada, with self-employed workers and respondents with unreliable earnings data excluded</t>
  </si>
  <si>
    <t>university instructors at the University of Texas at Austin, observed over the 2000-2002 academic years while teaching undergraduate classes, the group includes both tenure-track and non-tenure-track faculty across multiple departments, covering lower- and upper-division courses with class sizes ranging from fewer than 10 students to nearly 600, about 36% of the instructors were women, roughly 10% identified as minorities, and 4% were non-native English speakers</t>
  </si>
  <si>
    <t>married, Han Chinese women aged 22-60, permanently residing in Shanghai in 1996, full-time working in wage and salary jobs across sectors such as clerical work, services, and manufacturing</t>
  </si>
  <si>
    <t>1990 U.S. child population with slight overrepresentation of Hispanic children and families with higher parental education and income (11 waves of the U.S. Study of Early Child Care and Youth Develop- ment 1991-2005, following children from ages 6 months through 15 years)</t>
  </si>
  <si>
    <t>female sex workers in Bangladesh, both brothel-based and “floating” (street- or hotel-based), surveyed in 2005, randomly drawn from three official brothels (Daulatdia, Jessore, and Mymensingh) and four red-light districts in Dhaka, most of the women are in their mid-20s (average ~26-28 years old), many started sex work between ages 10 and 25, and the majority have very low formal education (over 58% did not complete primary school)</t>
  </si>
  <si>
    <t>university instructors at the University of Memphis, primarily within the College of Business, but also including courses from journalism and social sciences, course-level teaching evaluation reports from 2010-2016, representing instructors (about 38% female) teaching both traditional face-to-face and online courses</t>
  </si>
  <si>
    <t>university instructors at the University of Memphis, primarily within the College of Business, but also including courses from journalism and social sciences, course-level teaching evaluation reports from 2010-2016, representing instructors (about 38% female) teaching both traditional face-to-face</t>
  </si>
  <si>
    <t>university instructors at the University of Memphis, primarily within the College of Business, but also including courses from journalism and social sciences, course-level teaching evaluation reports from 2010-2016, representing instructors (about 38% female) teaching online courses</t>
  </si>
  <si>
    <t>nationally representative sample of U.S. individuals first interviewed in 1994-95 as adolescents (~age 16) and followed through to 2007-08 when they were ~29 years old, jobs range from low-interaction occupations (e.g., manual labor, technical roles) to high-interaction positions (e.g., customer-facing service roles, management, education)</t>
  </si>
  <si>
    <t>a cohort of urban, highly educated Korean adults (average age ~30 for women and ~33 for men), mostly college graduates (about 62% of women and 67% of men, with ~15-19% holding a master’s or PhD), of whom around 80% live in Seoul or its surrounding metropolitan area</t>
  </si>
  <si>
    <t>a cohort of urban, highly educated Korean adults (average age ~30 for women and ~33 for men), mostly college graduates (about 62% of women and 67% of men, with ~15-19% holding a master’s or PhD), of whom around 80% live in Seoul or its surrounding metropolitan area, here the authors combine the dating-service cohort with the plastic surgery inquirers</t>
  </si>
  <si>
    <t>U.S. analysts (2013-2015) engaged in the All-Star analyst voting process who work in highly competitive, high-pressure roles providing earnings forecasts, research, and recommendations for institutional investors (e.g., hedge funds, pension funds)</t>
  </si>
  <si>
    <t>Chinese analysts (2013-2015) engaged in the All-Star analyst voting process who work in highly competitive, high-pressure roles providing earnings forecasts, research, and recommendations for institutional investors (e.g., hedge funds, pension funds)</t>
  </si>
  <si>
    <t>non-Hispanic white men with at least a high school education, observed in their mid-30s (1975) and again in their early-50s (1992-1993), occupations are categorized into four broad groups: managers/administrators, scientists/technicians, sales/clerical workers, and operatives/craftsmen</t>
  </si>
  <si>
    <t>non-Hispanic white females with at least a high school education, observed in their mid-30s (1975) and again in their early-50s (1992-1993), occupations are categorized into four broad groups: managers/administrators, scientists/technicians, sales/clerical workers, and operatives/craftsmen</t>
  </si>
  <si>
    <t>white females with at least a high school education, observed in their mid-30s (1975) and again in their early-50s (1992-1993), managers/administrators</t>
  </si>
  <si>
    <t>white females with at least a high school education, observed in their mid-30s (1975) and again in their early-50s (1992-1993), sales/clerical worker</t>
  </si>
  <si>
    <t>white females with at least a high school education, observed in their mid-30s (1975) and again in their early-50s (1992-1993), operatives/craftsmen</t>
  </si>
  <si>
    <t>nationally representative sample of U.S. adolescents into young adulthood (ages 18-26)</t>
  </si>
  <si>
    <t>nationally representative cohort of individuals from adolescence into adulthood employed (working at least 10 hours per week) during Wave IV (ages roughly 24-32) engaged in a wide range of early- to mid-career occupations across industries in the U.S. labor market</t>
  </si>
  <si>
    <t>nationally representative sample of German prime-age workers aged 25-50, limited to German-born citizens with a BMI between 18 and 39 who span the full spectrum of the German labor market</t>
  </si>
  <si>
    <t>nationally representative sample of Chinese workers from the 2014 wave of the Chinese Family Panel Study (CFPS), individuals aged 16-65 in the labor force, excluding full-time students, retired, or disabled individuals, the average age is about 38 years, with 66% men, and education levels ranging from primary to above college, though most have only junior or senior high school education</t>
  </si>
  <si>
    <t>German, nationally representative sample from the 2008 ALLBUS (German General Social Survey) including individuals aged 18-65, with the earnings sample limited to those employed earning at least EUR 400/month, and the employment sample including all individuals in that age group</t>
  </si>
  <si>
    <t>Taiwanese female graduates from four-year colleges (class of 2003), surveyed 12-18 months after graduation, working across a range of occupations including business executives and managers, professionals, teachers, associate professionals, technicians, clerks, and other administrative roles</t>
  </si>
  <si>
    <t>The study uses a nationally representative sample of the Czech working-age population. For a typical generalized worker in Czechia, using O*NET-style interaction intensity scores (0-100), we can approximate the levels based on the dominant occupations (manufacturing, services, clerical, and mid-skill jobs). Many of these jobs involve some interaction with customers or clients (e.g., retail and services), but not at a high level, with customer-facing intensity estimated at 30-40 and data involve hourly earnings including bonuses (performance is mostly objective with limited qualitative discretion).</t>
  </si>
  <si>
    <t xml:space="preserve">Politicians interact frequently with voters, party members, donors, and media, making the role highly interaction-intensive. Interaction intensity (O*NET 0-100) should be higher because candidates are in a profession that relies heavily on direct voter engagement and most candidates are non-incumbents. Electoral success depends heavily on subjective voter perceptions, communication skills, and charisma, even though votes are an objective outcome. </t>
  </si>
  <si>
    <t>Undergraduate economics students at the University of Verona. Their evaluation combines oral exams (high interaction, ≈80-90) with written exams (low interaction, ≈10-20), yielding an overall moderate interpersonal interaction intensity of about 45-50 on a 0-100 scale.</t>
  </si>
  <si>
    <t>The study uses data from the Add Health survey, focusing on U.S. high school students in grades 7-12 during the mid-1990s. In this school setting, the personal interaction intensity is  high, as students interact daily with teachers face-to-face. The performance measure is based solely on GPA, which is mostly objective and standardized but includes some subjectivity from teacher grading as classroom dynamics and teacher discretion can affect grades.</t>
  </si>
  <si>
    <t>Here, the paper estimates earnings by matching the occupations of alumnae to CPS data (2003-2009) for college-educated women aged 35 and under, providing occupation-specific wage benchmarks. In O*NET terms, these early-career roles typically involve moderate to high interpersonal interaction intensity, while the performance metric, standardized matched earnings, has no qualitative component, as it reflects only quantitative pay levels without assessing job performance quality. Alumnae occupations are manually matched to CPS occupation categories, and average earnings by occupation from CPS (for college-educated women ≤35 years old) are used to impute wages for the alumnae sample.</t>
  </si>
  <si>
    <t>The GSS 2016 sample in Dilmaghani (2020) represents the Canadian wage-and-salary workforce across major occupational groups: the largest share in sales and servies. Interpersonal interaction intensity varies by sector, overall seems rather moderate, reflecting a mix of jobs. Some roles (education, health, social services, management) are high in interaction (70-90), others (business, administration, sales, service) moderate (40-70), and technical, trades, manufacturing, and resource jobs lower (20-40). We estimate the representative sample at the average. The performance measure is standardized hourly wage, capturing the main component of earnings but not additional variable pay.</t>
  </si>
  <si>
    <t xml:space="preserve">The GSS 2016 sample in Dilmaghani (2020) represents the Canadian wage-and-salary workforce across major occupational groups: the largest share in sales and servies. Interpersonal interaction intensity varies by sector, overall seems rather moderate, reflecting a mix of jobs. Some roles (education, health, social services, management) are high in interaction (70-90), others (business, administration, sales, service) moderate (40-70), and technical, trades, manufacturing, and resource jobs lower (20-40). We estimate the representative sample at the average. </t>
  </si>
  <si>
    <t>The study examines recent university graduates, 70% of whom majored in business, working in various industries, especially business services, retail, finance, and manufacturing. Based on the typical nature of these entry-level roles, the interpersonal interaction intensity on the O*NET 0-100 scale is estimated at a moderate, reflecting regular communication with managers, colleagues, and occasionally clients, but without the constant, high-stakes interaction characteristic of customer-facing or leadership roles. Performance is measured as the natural logarithm of annual salary including bonuses, which serves as an objective, quantitative proxy but carries low qualitativeness, as it captures monetary outcomes rather than the actual complexity, quality, or innovation of employees’ work output.</t>
  </si>
  <si>
    <t>The paper evaluates a large cohort of over 40,000 female escorts in the U.S. and Canada, primarily in urban markets, with about 85% providing sexual services and the rest offering non-sexual services such as massage. The interpersonal interaction intensity of these jobs is very high on the O*NET 0-100 scale, reflecting constant, highly personal, one-on-one engagement with clients.</t>
  </si>
  <si>
    <t xml:space="preserve">The study examines high school graduates, a nationally representative sample of U.S. adolescents originally surveyed in grades 7-12 and followed up approximately six years later, when participants were around 22 years old, whose jobs span a variety of entry-level occupations: including sales, administrative support, food service, construction, transportation, production, and other blue-collar or service-sector and military positions. These early-career, entry-level jobs typically require moderate interpersonal interaction, such as teamwork, communication with supervisors, and some customer contact in sectors like sales, services, or administrative work. On the O*NET scale this would be moderate but not high-stakes interpersonal intensity. </t>
  </si>
  <si>
    <t>The study examines high school graduates, a nationally representative sample of U.S. adolescents originally surveyed in grades 7-12 and followed up approximately six years later, when participants were around 22 years old, whose jobs span a variety of entry-level occupations: including sales, administrative support, food service, construction, transportation, production, and other blue-collar or service-sector and military positions. These early-career, entry-level jobs typically require moderate interpersonal interaction, such as teamwork, communication with supervisors, and some customer contact in sectors like sales, services, or administrative work. On the O*NET scale this would be moderate but not high-stakes interpersonal intensity. Performance is measured as log wages (hourly wages annualized), without direct qualitative assessment of job performance.</t>
  </si>
  <si>
    <t>The analysis includes high-school students, nationally representative sample of U.S. adolescents mostly ages 12-16 at baseline. Their “evaluators” are primarily teachers, who interact with students daily in classrooms, grading assignments, and monitoring behavior. This implies sustained, face-to-face contact with substantial scope for subjective impressions, so interpersonal interaction intensity is high, about 70-80/100.</t>
  </si>
  <si>
    <t xml:space="preserve">Female sex workers in Morelos and Michoacán, surveyed in 2001 (average age ~28), averaged 3-4 transactions per week. Most worked in bars or clubs (~80%), with fewer in street-based or independent settings; 62% had children, 84% were literate, and 21% were rated “very attractive.” Interpersonal interaction is very high, reflecting constant negotiation and personal engagement. Performance, measured by transaction-level earnings (~450 pesos per act), is highly qualitative as pricing depends heavily on clients’ subjective perceptions of attractiveness, service quality, and interpersonal skills, with significant premiums for attractiveness (~46%) and unprotected sex (~23%). </t>
  </si>
  <si>
    <t>Female sex workers in Morelos and Michoacán, surveyed in 2001 (average age ~28), averaged 3-4 transactions per week. Most worked in bars or clubs (~80%), with fewer in street-based or independent settings; 62% had children, 84% were literate, and 21% were rated “very attractive.” Interpersonal interaction is very high, reflecting constant negotiation and personal engagement. Performance, measured by transaction-level earnings (~450 pesos per act), is highly qualitative as pricing depends heavily on clients’ subjective perceptions of attractiveness, service quality, and interpersonal skills, with significant premiums for attractiveness (~46%) and unprotected sex (~23%).</t>
  </si>
  <si>
    <t>The study analyzes S&amp;P 500 CEOs from 2000-2012 (average age ~53, ~97% male, average tenure ~9 years), leading firms across industries such as finance, technology, manufacturing, and healthcare. Their roles involve very high interpersonal interaction, requiring constant engagement with boards, executives, investors, clients, and regulators, especially during complex negotiations like mergers and acquisitions. Performance is measured in salary is benchmark-driven but has also a qualitative aspect of stock returns, Tobin’s Q, and compensations, which are highly qualitative, reflecting complex, discretionary decision-making and strategic leadership.</t>
  </si>
  <si>
    <t>The U.S. samples include nationally representative working-age adults (18-64) from the 1977 QES and 1971 QAL, covering a broad mix of occupations from clerical and service jobs to manufacturing, trades, and some professional roles, while excluding the self-employed and unreliable earnings cases. Jobs show moderate interpersonal interaction, with a smaller share in clearly customer-facing positions like sales or hospitality. Performance is measured only by log hourly earnings, a standardized but low-qualitativeness metric that captures pay levels but not the quality or complexity of work.</t>
  </si>
  <si>
    <t>The combined U.S. and Canadian samples in Hamermesh and Biddle (1994) include nationally representative working-age adults (18-64) from the 1977 QES and 1971 QAL for the U.S. and the 1977-1981 QOL for Canada, covering a wide range of occupations from clerical and service roles to manufacturing, trades, and professional positions, while excluding the self-employed and respondents with unreliable earnings data. Jobs exhibit moderate interpersonal interaction, with only a minority in clearly customer-facing roles such as sales or hospitality. Performance is measured solely by log hourly earnings, a standardized but low-qualitativeness indicator that reflects pay levels but not the quality or complexity of workers’ output.</t>
  </si>
  <si>
    <t>The cohort of university instructors at the University of Texas at Austin, observed over the 2000-2002 academic years while teaching undergraduate classes. University instructors have high interpersonal interaction intensity, as their performance is directly evaluated by students in classroom settings. Based on O*NET scales for university and college instructors, the interaction intensity is around 85-90/100, reflecting daily, direct engagement with students, frequent communication, and the need to explain, mentor, and present. Performance is measured through average student teaching evaluations (on a 1-5 scale). These evaluations are subjective, based on students’ perceptions, and may capture both actual teaching quality and bias (e.g., influenced by beauty, gender, or communication style).</t>
  </si>
  <si>
    <t xml:space="preserve">Women who typically held urban wage jobs in Shanghai in the 1990s, clerical, administrative, service, manufacturing, or light professional roles. Their jobs generally involved moderate interpersonal interaction (around 35-45 on the O*NET 0-100 scale), mostly limited to supervisors and co-workers rather than intensive customer-facing roles. </t>
  </si>
  <si>
    <t>In Hamermesh, Gordon &amp; Crosnoe (2023), the cohorts are children observed in two large longitudinal datasets: the U.S. Study of Early Child Care and Youth Development (SECCYD) and the U.K. National Child Development Survey (NCDS). Children’s cognitive outcomes are evaluated mainly through standardized tests administered by trained staff or teachers. Because these assessments involve structured test-taking with limited scope for direct negotiation or subjective feedback between child and evaluator, the interpersonal interaction intensity is relatively low, about 25-30/100 on an O*NET-style scale.</t>
  </si>
  <si>
    <t>Nationally representative cohort of U.K. individuals born in April 1970, observed from childhood through adulthood, with beauty ratings assigned at age 11 and linked to adult employment and earnings outcomes. Their jobs span the occupational spectrum, implying an average interpersonal interaction intensity of ~55-60 on the O*NET 0-100 scale, ranging from high interpersonal contact in service and clerical jobs to low-intensity interaction in manual and craft occupations. Performance is assessed quantitatively through labor market outcomes such as earnings (determined by market forces), ensuring non-subjective measure of output.</t>
  </si>
  <si>
    <t>The study examines a representative cohort of female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low (near 10-20/100), as student achievement is measured solely by standardized final grades, without qualitative assessments of creativity, participation, or deeper skill application.</t>
  </si>
  <si>
    <t>For female students taking online courses, interaction intensity drops sharply, estimated at only 10-20/100 on the O*NET scale, as students were largely anonymous and communicated primarily via email or discussion boards without visual or personal engagement. This low-contact environment contrasts sharply with the interaction levels of in-person classes, effectively eliminating the interpersonal visibility factor. Despite the change in interaction, the qualitativeness of performance measurement remained consistently low (10-20/100), since grades were still assigned based solely on standardized numeric outcomes, providing little room for subjective evaluation or qualitative judgment of student performance.</t>
  </si>
  <si>
    <t>For female students enrolled in traditional, face-to-face courses, the environment allowed regular interpersonal interaction with instructors and peers, scoring around 60-70/100 on the O*NET interaction scale. This moderate-to-high intensity reflects the consistent personal visibility of students, opportunities for in-class discussions, and real-time engagement. However, the qualitativeness of performance evaluation remained very low (0-10/100), because course outcomes were determined almost exclusively by numeric final grades, without accounting for subjective or qualitative measures of academic performance. These standardized grading practices limit the depth of performance assessment, even in settings where personal interaction was frequent and could influence outcomes.</t>
  </si>
  <si>
    <t>The study examines a representative cohort of female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evaluated by female professor, as student achievement is measured solely by standardized final grades, without qualitative assessments of creativity, participation, or deeper skill application.</t>
  </si>
  <si>
    <t>The study examines a representative cohort of female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evaluated by male professor, as student achievement is measured solely by standardized final grades, without qualitative assessments of creativity, participation, or deeper skill application.</t>
  </si>
  <si>
    <t>The study examines a representative cohort of female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as student achievement is measured solely by standardized final grades, without qualitative assessments of creativity, participation, or deeper skill application.</t>
  </si>
  <si>
    <t>The study examines a representative cohort of 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as student achievement is measured solely by standardized final grades, without qualitative assessments of creativity, participation, or deeper skill application.</t>
  </si>
  <si>
    <t>For male students taking online courses, interaction intensity drops sharply, estimated at only 10-20/100 on the O*NET scale, as students were largely anonymous and communicated primarily via email or discussion boards without visual or personal engagement. This low-contact environment contrasts sharply with the interaction levels of in-person classes, effectively eliminating the interpersonal visibility factor. Despite the change in interaction, the qualitativeness of performance measurement remained consistently low (10-20/100), since grades were still assigned based solely on standardized numeric outcomes, providing little room for subjective evaluation or qualitative judgment of student performance.</t>
  </si>
  <si>
    <t>For male students enrolled in traditional, face-to-face courses, the environment allowed regular interpersonal interaction with instructors and peers, scoring around 60-70/100 on the O*NET interaction scale. This moderate-to-high intensity reflects the consistent personal visibility of students, opportunities for in-class discussions, and real-time engagement. However, the qualitativeness of performance evaluation remained very low (0-10/100), because course outcomes were determined almost exclusively by numeric final grades, without accounting for subjective or qualitative measures of academic performance. These standardized grading practices limit the depth of performance assessment, even in settings where personal interaction was frequent and could influence outcomes.</t>
  </si>
  <si>
    <t>The study examines a representative cohort of 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evaluated by female professor, as student achievement is measured solely by standardized final grades, without qualitative assessments of creativity, participation, or deeper skill application.</t>
  </si>
  <si>
    <t>The study examines a representative cohort of male undergraduate students enrolled at Metropolitan State University of Denver, an open-enrollment public university with a diverse student body. These students, with an average age of about 26 and a median ACT score around the national average, took both traditional in-person courses and online courses between 2006 and 2011. In terms of interaction intensity, traditional classroom settings involve moderate to moderately high interpersonal engagement (around 60-70/100) due to face-to-face discussions, group work, and instructor visibility, while online classes have very low interaction levels (around 10-20/100) because communication is mostly asynchronous and limited to emails or course platforms. The qualitativeness of performance in both formats is very low (near 0-10/100), evaluated by male professor, as student achievement is measured solely by standardized final grades, without qualitative assessments of creativity, participation, or deeper skill application.</t>
  </si>
  <si>
    <t xml:space="preserve">The sample consists of adult online daters, primarily in their 20s to 40s, with above-average education and income levels compared to the general population. Interaction intensity between users is minimal, estimated at 10-20/100, as initial contact occurs almost exclusively through asynchronous digital means, browsing profiles, viewing photos, and sending standard messages, without direct, real-time communication. </t>
  </si>
  <si>
    <t xml:space="preserve">The evaluated group is college instructors, mostly mid-career academics, often PhD holders (about 37%), and teaching both undergraduate and some graduate-level classes. In face-to-face classes (75% of classes), interaction intensity is moderate to moderately high (75/100) due to regular direct engagement in lectures, discussions, and office hours. In online classes, where instructors’ appearance and personal presence are mostly absent, interaction intensity drops sharply to ~10-20/100, as communication is limited to asynchronous text or emails, with little to no real-time contact. </t>
  </si>
  <si>
    <t>The evaluated group is college instructors, mostly mid-career academics, often PhD holders (about 37%), and teaching both undergraduate and some graduate-level classes. In face-to-face classes (75% of classes), interaction intensity is moderate to moderately high (75/100) due to regular direct engagement in lectures, discussions, and office hours. In online classes, where instructors’ appearance and personal presence are mostly absent, interaction intensity drops sharply to ~10-20/100, as communication is limited to asynchronous text or emails, with little to no real-time contact. The performance measure, Student Evaluations of Teaching Effectiveness (SETEs), is highly subjective and qualitative. Evaluations reflect students’ perceptions of teaching effectiveness, which are influenced by factors such as clarity, engagement, and appearance, rather than objective measures of learning outcomes. These evaluations are used in tenure and promotion decisions.</t>
  </si>
  <si>
    <t>The evaluated group is college instructors, mostly mid-career academics, often PhD holders (about 37%), and teaching both undergraduate and some graduate-level classes. In face-to-face classes, interaction intensity is moderate to moderately high, around 60-70/100, due to regular direct engagement in lectures, discussions, and office hours. The performance measure, Student Evaluations of Teaching Effectiveness (SETEs), is highly subjective and qualitative. Evaluations reflect students’ perceptions of teaching effectiveness, which are influenced by factors such as clarity, engagement, and appearance, rather than objective measures of learning outcomes. These evaluations are used in tenure and promotion decisions.</t>
  </si>
  <si>
    <t>The evaluated group is college instructors, mostly mid-career academics, often PhD holders (about 37%), and teaching both undergraduate and some graduate-level classes. In online classes, where instructors’ appearance and personal presence are mostly absent, interaction intensity drops sharply to ~10-20/100, as communication is limited to asynchronous text or emails, with little to no real-time contact. The performance measure, Student Evaluations of Teaching Effectiveness (SETEs), is highly subjective and qualitative. Evaluations reflect students’ perceptions of teaching effectiveness, which are influenced by factors such as clarity, engagement, and appearance, rather than objective measures of learning outcomes. These evaluations are used in tenure and promotion decisions.</t>
  </si>
  <si>
    <t xml:space="preserve">Since the sample spans the entire U.S. labor market (a nationally representative, longitudinal U.S. cohort. from Add Health database), the average interpersonal interaction intensity is moderate, roughly 50-60/100. Jobs range from low-interaction occupations (e.g., manual labor, technical roles) to high-interaction positions (e.g., customer-facing service roles, management, education). Without occupation-specific stratification, the aggregate estimate reflects this broad mix, leaning toward a moderate level of personal evaluator-evaluatee interaction. </t>
  </si>
  <si>
    <t>The evaluated group consists of political candidates, both incumbents and challengers, competing in Australian federal elections, in a setting where voting is compulsory and where almost every voter receives a "how-to-vote" card with a candidate photo. This creates a setting where nearly all voters are exposed to the candidates’ appearance. The interaction intensity between candidates (those being evaluated) and voters (the evaluators) can be considered moderate, around 50-60/100. Candidates engage in public appearances, speeches, and media coverage, but the actual voter-to-candidate interaction is limited to indirect exposure through campaign materials and brief encounters rather than deep, personalized contact.</t>
  </si>
  <si>
    <t xml:space="preserve">The study evaluates a random sample of 512 working-age individuals across a wide range of occupations, from professional, managerial, and clerical roles to service, manual, and craft jobs. Based on Table A1’s distribution of “beauty-hungry” (64.6%) and “beauty-indifferent” (35.4%) occupations, the average interpersonal interaction intensity is moderate, around 50-60/100 on the O*NET scale, with service jobs being more customer-facing and scoring higher (≈70/100), while manual and craft jobs involve less interaction (≈30-40/100). </t>
  </si>
  <si>
    <t>This study evaluates CEOs of 450 publicly traded companies in Germany across industries such as services, finance, public administration, retail, manufacturing, and construction. On the O*NET scale, their roles involve very high interpersonal interaction intensity, around 80-90/100, as CEOs constantly engage with boards of directors, investors, senior management, regulators, and the media, even though they have limited direct interaction with rank-and-file employees or customers.</t>
  </si>
  <si>
    <t>140 male CEOs of Swedish publicly listed companies in 2010, averaging 52 years of age and six years of tenure, from firms ranging from small companies to large firms involving very high interpersonal interaction (≈80-90/100 on O*NET) with boards, investors, and senior management.</t>
  </si>
  <si>
    <t>The cohort consists of approximately 13,150 urban, highly educated Korean adults, dating service clients. Because these individuals are engaged in high-stakes, direct interactions aimed at finding marriage partners, the interpersonal interaction intensity between the evaluated (clients) and their evaluators (other clients) should be scored very high, around 95-100/100 on the O*NET scale. The performance measureis the natural logarithm of annual income, which is an objective and standardized metric of economic outcomes, indicating a low subjectivity level, around 10/100.</t>
  </si>
  <si>
    <t>The cohort consists of approximately 13,150 urban, highly educated Korean adults, dating service clients. Because these individuals are engaged in high-stakes, direct interactions aimed at finding marriage partners, the interpersonal interaction intensity between the evaluated (clients) and their evaluators (other clients) should be scored very high, around 95-100/100 on the O*NET scale. The performance measure is dating popularity which reflects social preferences, perceptions, and interpersonal chemistry, making it highly subjective (~80-90/100).</t>
  </si>
  <si>
    <t xml:space="preserve">The U.S. cohort comprises 1,121 sell-side financial analysts (2013-2015), matched to I/B/E/S for forecast data and to LinkedIn for beauty ratings. In terms of occupational characteristics, O*NET classifies "Financial and Investment Analysts" as roles that involve moderate levels of interpersonal interaction, not overwhelming daily contact, but notable engagement with clients, colleagues, and outside professionals (e.g., advise clients, develop and maintain client relationships, collaborate on projects). This yields an interpersonal interaction intensity of ~60/100. </t>
  </si>
  <si>
    <t xml:space="preserve">The Chinese sample includes 442 sell-side analysts (2013-2015), sourced via New Fortune All-Star ballots. In terms of occupational characteristics, O*NET classifies "Financial and Investment Analysts" as roles that involve moderate levels of interpersonal interaction, not overwhelming daily contact, but notable engagement with clients, colleagues, and outside professionals (e.g., advise clients, develop and maintain client relationships, collaborate on projects). This yields an interpersonal interaction intensity of ~60/100. </t>
  </si>
  <si>
    <t>The Chinese sample includes 442 sell-side analysts (2013-2015), sourced via New Fortune All-Star ballots. In terms of occupational characteristics, O*NET classifies "Financial and Investment Analysts" as roles that involve moderate levels of interpersonal interaction, not overwhelming daily contact, but notable engagement with clients, colleagues, and outside professionals (e.g., advise clients, develop and maintain client relationships, collaborate on projects). This yields an interpersonal interaction intensity of ~60/100.</t>
  </si>
  <si>
    <t>The study evaluates 861 CEOs of S&amp;P 500 firms (2004-2013) across diverse industries. Their roles involve very high interpersonal interaction (≈85-90/100) with boards, investors, and senior executives. Performance is measured by total compensation, with short-term pay (salary and annual bonuses, mostly quantitative) and long-term pay (equity-based incentives, still quantitative but with more qualitative judgment tied to strategic and long-term performance).</t>
  </si>
  <si>
    <t xml:space="preserve">The study evaluates 861 CEOs of S&amp;P 500 firms (2004-2013) across diverse industries. Their roles involve very high interpersonal interaction (≈85-90/100) with boards, investors, and senior executives. </t>
  </si>
  <si>
    <t>The study evaluates 861 CEOs of S&amp;P 500 firms (2004-2013) across diverse industries. Their roles involve very high interpersonal interaction (≈85-90/100) with boards, investors, and senior executives.</t>
  </si>
  <si>
    <t xml:space="preserve">The study uses data from the Wisconsin Longitudinal Study (WLS), following high school graduates from 1957 into their mid-30s (1975) and early-50s (1992-1993). The cohort, mostly non-Hispanic white men and women with at least high school education, worked in roles ranging from managers and sales/clerical (high interaction ~70-80/100) to scientists/technicians (moderate ~60-65/100) and operatives/craftsmen (low ~30-40/100), averaging ~60/100 overall. </t>
  </si>
  <si>
    <t>The study uses data from the Wisconsin Longitudinal Study (WLS), following high school graduates from 1957 into their mid-30s (1975) and early-50s (1992-1993). The cohort, mostly non-Hispanic white men and women with at least high school education, worked in roles ranging from managers and sales/clerical (high interaction ~70-80/100) to scientists/technicians (moderate ~60-65/100) and operatives/craftsmen (low ~30-40/100), averaging ~60/100 overall. The performance outcome is log hourly wage, which is a highly objective metric, based solely on reported earnings and hours worked.</t>
  </si>
  <si>
    <t>Focusing on those in managerial and administrative roles, this subgroup is primarily non-Hispanic white men and women with at least high school education. According to O*NET, these positions involve high interpersonal interaction (~75-80/100) due to frequent collaboration, leadership responsibilities, and decision-making in team settings. The performance outcome is log hourly wage which is a highly objective measure, based entirely on reported earnings and hours worked.</t>
  </si>
  <si>
    <t>Focusing on those in sales and clerical roles, this subgroup is primarily non-Hispanic white men and women with at least high school education. According to O*NET, these jobs involve high interpersonal interaction (~70-80/100) due to regular customer contact, communication, and coordination tasks. The performance outcome is log hourly wage which is a highly objective measure, based entirely on reported earnings and hours worked.</t>
  </si>
  <si>
    <t>Focusing on those in operative and craftsman roles, this subgroup is primarily non-Hispanic white men and women with at least a high school education. According to O*NET, these jobs have low interpersonal interaction (~30-40/100), as tasks are mainly manual or technical with limited need for collaboration or client-facing work. The performance outcome is log hourly wage which is a highly objective measure, based entirely on reported earnings and hours worked.</t>
  </si>
  <si>
    <t>The study analyzes a cohort of tenure-track accounting professors from U.S. business schools, including all Businessweek Top 50 MBA programs, tracking their progression from first placement through promotion to full professor. Based on O*NET classifications for postsecondary teachers, the interpersonal interaction intensity is moderate, around 60-65/100, reflecting regular engagement with students, colleagues, and academic committees but not the high interpersonal demands of client-facing occupations. The performance measure, the number of years between first placement and being granted tenure has some subjective component.</t>
  </si>
  <si>
    <t xml:space="preserve">The study analyzes a cohort of tenure-track accounting professors from U.S. business schools, including all Businessweek Top 50 MBA programs, tracking their progression from first placement through promotion to full professor. Based on O*NET classifications for postsecondary teachers, the interpersonal interaction intensity is moderate, around 60-65/100, reflecting regular engagement with students, colleagues, and academic committees but not the high interpersonal demands of client-facing occupations. The performance measure in Table 4 — the number of years from tenure to promotion to full professor — is primarily objective, as it is determined by measurable research achievements, publication records, and other documented academic outputs accumulated over time. </t>
  </si>
  <si>
    <t>The study evaluates a large longitudinal cohort of MBA graduates from U.S. programs, tracked for up to 15 years after graduation, working mainly in finance, management consulting, IT, and other professional roles. Using O*NET-based benchmarks, the overall interpersonal interaction intensity across the cohort averages around 65-70/100, with variation by job type: management and consulting roles score high (70-85/100) due to frequent collaboration and client interaction; finance roles are moderately high (60-75/100) with significant client-facing tasks; IT and technical roles are lower (30-50/100), being more task-focused; and other professional roles generally fall in the 50-70/100 range.</t>
  </si>
  <si>
    <t>Engineering students from the Lund University, Sweden, covering five cohorts that began between 2015 and 2019 and followed a common two-year curriculum of quantitative courses (mathematics, physics, programming) and non-quantitative courses (business, economics, marketing, industrial engineering). Based on ONET benchmarks, the overall interpersonal interaction intensity across the sample is moderate, around 55-60/100, reflecting a mix of low-interaction, exam-based quantitative courses (25-40/100) and high-interaction, discussion- and project-based non-quantitative courses (75-85/100). Student performance is measured by standardized course grades on a 1-5 absolute grading scale, making the measure relatively objective (≈30/100 on the ONET subjectivity scale) overall, though somewhat more subjective (≈40-50/100) in non-quantitative courses where teacher-student interactions and assessments include oral presentations and group assignments.</t>
  </si>
  <si>
    <t>Focusing on the quantitative courses in the first two years, such as mathematics, physics, and programming, the interpersonal interaction intensity in these quantitative courses is low, around 25-40 out of 100, as they are primarily exam-based and involve limited teacher-student interaction. Student performance is measured by standardized course grades on a 1-5 absolute grading scale, making the performance measure, largely objective, around 20-30 out of 100 on the ONET subjectivity scale, given that evaluations rely almost entirely on written, standardized exams.</t>
  </si>
  <si>
    <t>Focusing on the non-quantitative courses in the first two years, such as business, economics, marketing, and industrial engineering, the interpersonal interaction intensity in these courses is high, around 75-85 out of 100, due to frequent seminars, group assignments, and oral presentations that require regular teacher-student engagement. Student performance is measured by standardized course grades on a 1-5 absolute grading scale, making the performance measure, moderately objective, around 40-50 out of 100 on the ONET subjectivity scale, as these courses involve more qualitative assessments influenced by interaction and presentation performance.</t>
  </si>
  <si>
    <t xml:space="preserve">For the labor market and cognitive outcomes in Mocan &amp; Tekin (2010), the evaluated cohort consists of a nationally representative sample of U.S. young adults aged 18-26, drawn from the National Longitudinal Study of Adolescent Health (Add Health). The analysis focuses on hourly wage data and scores from the Peabody Picture Vocabulary Test (PPVT). Based on O*NET benchmarks, the interpersonal interaction intensity for the labor market portion is moderate, around 60 out of 100, reflecting a mix of entry-level and early-career occupations, some customer-facing or teamwork-based and others more task-focused. </t>
  </si>
  <si>
    <t>The study analyzes a nationally representative cohort of employed U.S. adults aged 24-32 from the Add Health survey, capturing individuals in a broad range of early- to mid-career occupations across the labor market. Based on O*NET benchmarks, the overall interpersonal interaction intensity averages around 60-65 out of 100, reflecting a mix of roles: high interaction in sales and service jobs (75-90), moderate-to-high in managerial and professional positions (65-80), moderate in clerical and administrative roles (55-65), and lower in technical, manual, or trade jobs (35-50). Performance is measured by self-reported annual earnings.</t>
  </si>
  <si>
    <t>The paper analyzes a nationally representative sample of German prime-age workers aged 25-50 from the 2008 and 2012 waves of the German General Social Survey (ALLBUS), with interviewer-rated attractiveness recorded at the start of the interview and detailed self-reported data on height, weight, income, and hours worked. Based on O*NET benchmarks, the average interpersonal interaction intensity across the population is around 60-65 out of 100, reflecting a mix of occupations: high intensity in sales, customer service, and hospitality roles (75-90), moderate-to-high in professional and managerial positions (65-80), moderate in clerical and administrative jobs (55-65), and lower in manual, technical, or production roles (35-50).</t>
  </si>
  <si>
    <t xml:space="preserve">Restaurant servers have very high interpersonal interaction intensity, approximately 85-95 out of 100 on O*NET scales. The job requires continuous direct interaction with customers — taking orders, answering questions, providing recommendations, delivering food and drinks, and managing feedback throughout the dining experience. This places the role among the most customer-facing jobs in the service sector. Performance in this study is measured by tip earnings, both in percentage of bill and dollar amount. </t>
  </si>
  <si>
    <t>The evaluated cohort consists of a nationally representative sample of Chinese workers aged 16-65 from the 2014 wave of the Chinese Family Panel Study, excluding students, retired, and disabled individuals. The occupations represented are diverse across sectors, implying an average interpersonal interaction intensity of roughly 50-60 on the O*NET 0-100 scale, moderate interaction typical of many workplace environments, with higher interaction for skilled, higher-wage positions and lower intensity for manual jobs. The performance measures analyzed are logarithms of hourly wages and annual income.</t>
  </si>
  <si>
    <t>A nationally representative cohort of German adults aged 18-65 from the 2008 ALLBUS is evaluated, with the earnings analysis restricted to employed individuals earning at least EUR 400 per month. The sample spans a wide range of occupations across the German labor market, implying a moderate level of interpersonal interaction intensity, around 50-60 on the O*NET 0-100 scale, with higher interaction (60-70) in customer-facing or collaborative positions and lower interaction (30-40) in more routine or manual jobs.</t>
  </si>
  <si>
    <t>The evaluated cohort consists of university instructors at the Faculty of Economics, University of Calabria in Italy teaching across fields such as Business, Economics, Law, Mathematics, and Statistics. University teaching is a high-interaction occupation, with interpersonal intensity estimated at around 70-80 on the O*NET 0-100 scale, reflecting frequent, direct engagement with students during lectures, discussions, and mentoring, though interaction may be somewhat lower in large lecture classes compared to smaller, seminar-style courses. The performance measure is the percentage of students providing a positive or very positive rating (“Teaching Evaluations”) for each course, which is a highly subjective indicator, driven by students’ perceptions, preferences, and biases.</t>
  </si>
  <si>
    <t>The evaluated cohort in this study consists of borrowers on Prosper.com, a U.S.-based peer-to-peer lending platform, during the period March to June 2007, encompassing more than 20,000 borrowers who posted nearly 38,000 loan applications. Borrowers vary in credit quality, income, and employment status, with around 82% employed full-time and about 8.5% self-employed, while loan requests typically range from $1,000 to $25,000. Interactions with lenders are entirely online, limited to reviewing posted profiles, pictures, and application details, with no direct or real-time communication. This makes the interpersonal interaction intensity very low, around 10-20 on the O*NET 0-100 scale, reflecting the impersonal, asynchronous nature of the process. The performance measures, the likelihood of obtaining a loan, the interest rate on funded loans, and subsequent loan performance such as delinquency, default, and internal rate of return, are objective and quantitative, based on actual transaction and repayment data.</t>
  </si>
  <si>
    <t>The study examines male employees at two U.S. public accounting firms, including junior and senior staff accountants and managers (123 juniors, 46 seniors, 51 managers at Firm 1; 65 juniors, 21 seniors at Firm 2), evaluated within matched supervisor-subordinate pairs. These roles involve high interpersonal interaction (≈70-80 on the O*NET 0-100 scale), especially for managers with greater client and leadership responsibilities. Performance measures include salaries, archived performance ratings, supervisors’ relative performance evaluations, and likelihood of partnership, where salaries are more objective, while supervisory ratings,  archived ratings, and partnership assessments are highly subjective due to discretionary and unstandardized evaluation criteria.</t>
  </si>
  <si>
    <t>The evaluated cohort consists of 261 salespeople (51 men and 210 women) working in shopping malls in Brasília, Brazil, interviewed in June 2003 across Liberty Mall, Brasília Shopping, Conjunto, and Terraço Shopping. These are highly customer-facing roles, with frequent and direct interaction with clients, placing their interpersonal interaction intensity at approximately 85-90 on the O*NET 0-100 scale, reflecting the importance of communication and interpersonal skills in sales performance. The performance measures are the logarithm of wages with commission (directly tied to sales productivity) and the logarithm of wages without commission (base pay). Both are objective and quantitative, with commission-based wages and their direct link to measurable sales outcomes, while non-commission wages, though still largely objective, involve slightly more employer discretion.</t>
  </si>
  <si>
    <t>Real estate brokerage is a highly interpersonal occupation, with constant client interaction, negotiations, and relationship management, giving it an interpersonal intensity of roughly 85-90 on the O*NET 0-100 scale. Dollar value per transaction (average dollar value per listing or per sale) is also objective but slightly more exposed to market fluctuations and variations beyond the agent’s control.</t>
  </si>
  <si>
    <t>time on the market (which determines when - or if - the agent will be paid)</t>
  </si>
  <si>
    <t>The evaluated cohort consists of economics professors at public universities in Florida, with data from RateMyProfessors.com (RMP) covering 110 professors across 11 universities and in-class evaluation data for a subsample of 38 professors. These are high-interaction academic roles, as professors engage directly with students through lectures, discussions, and advising, giving them an interpersonal intensity of about 80-90 on the O*NET 0-100 scale. The performance measures are student-generated ratings — the overall quality score on RMP (averaging clarity and helpfulness) and the university-administered in-class evaluations.</t>
  </si>
  <si>
    <t>Male graduates from the 1957 Wisconsin high school class, drawn from the Wisconsin Longitudinal Study (WLS), with facial attractiveness measured from senior-year yearbook photos and labor market outcomes observed when participants were in their mid-30s (1975) and early 50s (1992). These men entered a wide range of occupations, but on average their jobs involved a moderate level of interpersonal interaction, around 60-70 on the O*NET 0-100 scale, reflecting a mix of roles that required regular but not constant client or colleague engagement. The performance measure is log annual earnings, which is highly objective and quantitative and aligns with reported income data.</t>
  </si>
  <si>
    <t>The evaluated cohort consists of tenured and tenure-track economics professors at 16 universities in Ontario, Canada, tracked from 1996 to 2006 and covering almost 500 professors, with those in senior administrative positions excluded. These roles involve high interpersonal interaction, as professors lecture, mentor, and advise students regularly, corresponding to an intensity of roughly 80-90 on the O*NET 0-100 scale. The performance measures include annual salaries (censored at $100,000 due to disclosure rules), student evaluations of teaching quality, and research productivity indicators such as publications, citations, co-authorships, and grant funding. While salaries and research metrics are highly objective and quantitative (typically around 10-20 on the subjectivity scale), the censoring of salary data introduces a moderate increase in subjectivity in that particular measure, as the true distribution of earnings above the threshold is unobserved.</t>
  </si>
  <si>
    <t>These are female graduates from Berea College’s 2000 and 2001 classes, tracked through the Berea Panel Study (BPS) from college through their early careers, with an average of six annual observations per individual. On average, their jobs involve moderate interpersonal interaction, around 60-70 on the O*NET 0-100 scale, reflecting a mix of roles from client-facing positions to more information-focused work. The performance measure, log hourly wage, is objective and quantitative, with very low subjectivity, around 10-20, as it is based on reported earnings rather than subjective assessments.</t>
  </si>
  <si>
    <t>High-skilled people-oriented jobs are roles with significant complex interpersonal tasks, such as management, negotiation, supervision, or advanced client interaction. Examples include managers, consultants, and professional roles requiring strategic communication and collaboration. These positions involve very high interpersonal intensity, around 80-90 on the O*NET 0-100 scale. The performance measure is log hourly wage, which is objective and quantitative. Since wages are based on reported income rather than subjective evaluations, the subjectivity is very low, around 10-20 on the 0-100 scale, even in high-interaction roles.</t>
  </si>
  <si>
    <t>Low-skilled people-oriented jobs are roles with frequent but less complex interpersonal interaction, such as sales, customer service, or routine client-facing tasks. These positions involve regular direct contact with customers or coworkers but require fewer advanced skills than high-skilled interpersonal jobs. On the O*NET 0-100 scale, their interpersonal intensity is still high, around 70-80, reflecting constant interaction. The performance measure is log hourly wage, which is objective and quantitative. Since wages are based on reported income rather than subjective evaluations, the subjectivity is very low, around 10-20 on the 0-100 scale, even in high-interaction roles.</t>
  </si>
  <si>
    <t>High-skilled information-oriented jobs are roles focused on complex information or data tasks rather than interpersonal interaction. Examples include data analysis, technical or analytical roles, programming, and research-oriented positions. These jobs have moderate interpersonal intensity, around 40-50 on the O*NET 0-100 scale, since collaboration may occur but is not the primary focus of the work. The performance measure is log hourly wage, which is objective and quantitative. Since wages are based on reported income rather than subjective evaluations, the subjectivity is very low, around 10-20 on the 0-100 scale, even in high-interaction roles.</t>
  </si>
  <si>
    <t>Low-skilled information-oriented jobs are positions involving routine, less complex information or clerical tasks, such as basic data entry, administrative support, or simple office work. These roles have low interpersonal intensity, around 30-40 on the O*NET 0-100 scale, since they require limited interaction with others. The performance measure is log hourly wage, which is objective and quantitative. Since wages are based on reported income rather than subjective evaluations, the subjectivity is very low, around 10-20 on the 0-100 scale, even in high-interaction roles.</t>
  </si>
  <si>
    <t>People-oriented job refers to any role where a substantial share of work involves interacting with others, either in a high-skilled or low-skilled capacity. High-skilled people-oriented jobs include positions such as management, negotiation, or advanced client interactions, with very high interpersonal intensity (≈80-90 on the O*NET 0-100 scale). Low-skilled people-oriented jobs involve frequent but less complex interactions, such as sales, customer service, or routine client-facing tasks, with slightly lower but still high intensity (≈70-80). In both cases, the performance measure, log hourly wage, is objective and quantitative, resulting in very low subjectivity (≈10-20).</t>
  </si>
  <si>
    <t>Information-oriented jobs involve less interpersonal interaction compared to people-oriented roles, with high-skilled information jobs (e.g., data analysis, programming, or research) having moderate interaction intensity of around 40-50 on the O*NET 0-100 scale, reflecting occasional collaboration but a primary focus on independent, information-driven tasks. Low-skilled information jobs (e.g., clerical work, data entry, or basic administrative tasks) have even lower interaction intensity, around 30-40, as they typically involve routine, individual tasks with minimal collaboration. Across both categories, the performance measure  is fully objective and quantitative, meaning the subjectivity level is very low, around 10-20, because wages are based on verifiable income data rather than subjective evaluations.</t>
  </si>
  <si>
    <t>High-skilled jobs encompass both high-skilled people-oriented roles and high-skilled information-oriented roles. High-skilled people-oriented jobs involve complex interpersonal tasks such as management, negotiation, and advanced client interactions, with very high interpersonal intensity (around 80-90 on the O*NET 0-100 scale). High-skilled information-oriented jobs, such as data analysis, programming, or research, are less interpersonal, with moderate interaction intensity (around 40-50), reflecting collaboration that is secondary to independent, information-driven work. In both types of high-skilled roles, the performance measure, log hourly wage, is objective and quantitative, carrying very low subjectivity (around 10-20) because it is based on verifiable income data rather than subjective assessments.</t>
  </si>
  <si>
    <t>Low-skilled jobs involve routine, less complex tasks that require limited specialized training. They often include roles such as sales, customer service, basic clerical work, and data entry, where tasks are repetitive and structured. These positions typically have moderate to high interpersonal intensity (around 70-80 on the O*NET 0-100 scale) for customer-facing roles like sales or service, and lower intensity (around 30-40) for clerical or administrative tasks. The performance measure, log hourly wage, is objective and quantitative, with low subjectivity (about 10-20) because it is based on verifiable earnings rather than subjective assessments.</t>
  </si>
  <si>
    <t>The cohort consists of 6,452 Taiwanese female graduates from four-year colleges (class of 2003), surveyed 12-18 months after graduation to track their early labor market outcomes. They entered a wide range of occupations, from managers, executives, and other professionals to teachers, technicians, clerks, and administrative staff. On average, their jobs involve a moderate-to-high level of interpersonal interaction, around 60-70 on the O*NET 0-100 scale, reflecting the mix of high-contact roles in management, professional, and teaching positions, and lower-contact roles in clerical and technical work. The performance measure used in the study is the logarithm of entry-level monthly wages, a quantitative and objective indicator with very low subjectivity (≈10-20), as it is based on reported income data rather than qualitative or opinion-based evaluations.</t>
  </si>
  <si>
    <t>103 business students (63 males and 40 females) from University X in Korea, primarily junior and senior undergraduates, surveyed in 2010, with most coming from urban and relatively affluent families and many having university-educated parents. Their roles as students involve a moderate level of interpersonal interaction, around 50-60 on the O*NET 0-100 scale, as they regularly engage with professors and peers in classes, group projects, and discussions, though the interaction is less frequent and complex than in high-contact professional roles. The performance measure is the cumulative GPA (on a 4.5 scale), which is objective and quantitative, but with moderate subjectivity (around 40-50) since grading, while based on academic performance, can also be influenced by professors’ perceptions and subjective evaluations.</t>
  </si>
  <si>
    <t>The evaluated cohort in this study consists of university professors, whose beauty and teaching performance are analyzed to understand how appearance affects professional outcomes. The professors interact frequently with students in lectures, discussions, and advising, indicating a high level of interpersonal interaction, typically around 80-90 on the O*NET 0-100 scale, similar to other highly people-oriented academic roles. The performance measure in this context is student teaching evaluations, which, while reported numerically, are highly subjective (around 80-90 on the subjectivity scale) because they rely heavily on students’ personal perceptions, preferences, and biases rather than standardized or objective indicators of teaching quality.</t>
  </si>
  <si>
    <t>Customer-facing indicates whether a job requires direct interaction with customers or clients. We classify this descriptively using O*NET information on typical tasks and work contexts for each occupation, matched to our data via standard occupational and industry codes. Direct customer contact: the worker regularly interacts with customers or clients face-to-face as a core part of the job. Some customer contact: occupations where interaction occurs but is not constant or central, or where the occupational category mixes roles with and without direct customer contact (common in general-population samples). No customer contact: jobs in which workers do not interact directly with customers. Executives in large firms or banks generally fall into the no-customer-contact category, whereas politicians, sex workers, lawyers, or salespeople typically do interact directly with customers or clients.</t>
  </si>
  <si>
    <t>Detailed information on output measurability.</t>
  </si>
  <si>
    <t>Combination of SOC and NAICS occupation and industry codes. We combine each worker's job title and industry with two standard classification systems: the Standard Occupational Classification (SOC, an official system maintained by the U.S. Bureau of Labor Statistics, https://www.bls.gov/soc/) used to categorize all occupations, and the North American Industry Classification System (NAICS, jointly maintained by the U.S. Census Bureau, Statistics Canada, and INEGI, https://www.census.gov/naics/) used to categorize all industries. We do this so that every job and industry in our dataset can be matched to the O*NET database (https://www.O*NETonline.org/), which is the official U.S. government database that describes each occupation in detail, including typical tasks, required skills, responsibilities, and how much the job involves interacting with other people. In other words, we convert the job and industry information in our data into these standard codes so we can link it directly to the standardized O*NET occupation profiles.</t>
  </si>
  <si>
    <t>Output measurability is an index from 0 to 1 that captures how easily and objectively a worker's performance can be evaluated. Low values indicate outcomes that are hard to measure precisely or are strongly influenced by subjective judgment, institutional discretion, or external conditions. Medium values reflect measures that combine both objective and subjective components. High values correspond to outcomes that can be quantified clearly and attributed directly to an individual's own actions and productivity. To assign output-measurability scores to each observation in our dataset, we rely on indicators from O*NET (the official U.S. database describing the characteristics of each occupation) and a performance/productivity measure (coded as productivity_variable). Occupation and industry information from the primary studies is matched to O*NET classifications using standard occupational (SOC) and industry (NAICS) codes. For example, for a beauty-rated CEO in the banking sector, bonuses have very high measurability (≈0.85-0.90), because they are tied to objective performance indicators such as profits, return on equity, or stock performance. In contrast, base salary typically has much lower measurability (≈0.40-0.50), as it is mostly determined by benchmarking, market comparisons, or contractual arrangements, i.e., factors only weakly related to the individual's year-to-year performance.</t>
  </si>
  <si>
    <t>Interpersonal interaction intensity (or interaction intensity) is a continuous index ranging from 0 to 1 that quantifies the degree to which successful job performance depends on social engagement with others, including customers, clients, students, or colleagues. Low values (approaching 0) indicate jobs where performance can be achieved largely independently, requiring minimal social contact. Medium values reflect jobs with regular but not constant or deeply specialized interaction. High values (approaching 1) correspond to highly people-oriented jobs where communication, persuasion, customer service, or teamwork are essential for effective performance. This index is constructed for each SOC occupation using three core indicators from the O*NET database (the official U.S. database describing occupational characteristics): 1) Establishing and Maintaining Interpersonal Relationships, 2) Assisting and Caring for Others, 3) Dealing with the Public. To assign the precise interaction intensity score to each observation in our data, we match the occupation and industry information provided in the primary studies to O*NET classifications using standard Standard Occupational Classification (SOC) and North American Industry Classification System (NAICS) codes. This matching ensures consistency with the official job characteristic profiles.</t>
  </si>
  <si>
    <t>Productivity measure used in each estimate. The variable records exactly how performance is measured in the primary study (including transformations such as logs), for example: log hourly wages, total compensations such as salary and bonuses, grades or GPA, exam scores, research output and citations, golf scores and prize money, vote share, teaching ratings, TV viewership, prices for services, interest rates, or other study-specific performance indices. Based on the variable we assess the measurability of the performance (output_measurability).</t>
  </si>
  <si>
    <t>bin start</t>
  </si>
  <si>
    <t>bin end</t>
  </si>
  <si>
    <t>Low (Subjective) 
=&lt;0.4</t>
  </si>
  <si>
    <t>Mid (Contractual) 
&gt;0.4 &amp; &lt;0.7</t>
  </si>
  <si>
    <t>High (Performance) 
&gt;=0.7</t>
  </si>
  <si>
    <t>Low (Solitary) 
=&lt;0.4</t>
  </si>
  <si>
    <t>Mid (Routine Interaction) 
&gt;0.4 &amp; &lt;0.7</t>
  </si>
  <si>
    <t>High (Integral Interaction) 
&gt;=0.7</t>
  </si>
  <si>
    <t>Output measurability (0-1 scale) is grouped into three levels: low (=&lt;0.4), medium (&gt;0.4 and &lt;0.7), and high (&gt;=0.70). Our choice of thresholds (0.4 and 0.7) for output measurability is driven by structural discreteness in the data rather than arbitrary division. The lower cutoff of 0.4 marks a definitive boundary between purely subjective, perception-based evaluations (e.g., student teaching ratings, consistently scored at =&lt;0.40) and objective, contract-based compensation (e.g., base salaries, starting at 0.45). The 0.4 cutoff  for "low measurability" thus represents a natural break in the empirical distribution of the index. All observations in this range cluster tightly around highly subjective or weakly attributable measures of performance (e.g., teaching evaluations, qualitative reviews, composite promotion indices), whereas values above 0.4 shift rapidly toward a mix of intermediate and high-measurability outcomes and thus no longer form a homogeneous "purely subjective" category. The interval 0.41–0.44 is nearly empty in our data, so the 0.4 boundary separates two substantively distinct regimes without slicing through a continuous distribution. Similarly, the upper cutoff of 0.7 identifies the structural break where compensation shifts from being institutionally determined (e.g., hourly wages, &lt;0.70) to being directly performance-linked (e.g., piece rates, commissions, and citations, &gt;= 0.70). The threshold at 0.7 reflects the point in the distribution where outcomes become dominated by performance measures that are almost fully objective and directly attributable to individual actions, making comparisons across units essentially mechanical. These cutoffs ensure that our 'Low,' 'Medium,' and 'High' categories correspond to the qualitative clusters of subjective opinion, market structure, and direct output, respectively.</t>
  </si>
  <si>
    <t>Interpersonal interaction intensity (0-1 scale instead of O*NET's 0 to 100) is grouped into three levels: low (=&lt;0.4), medium (&gt;0.4 and &lt;0.7), and high (&gt;=0.70). For interpersonal interaction, the thresholds of 0.4 and 0.7 effectively segment the labor market into solitary, routine, and integral social roles. The 0.4 cutoff isolates roles where interaction is incidental or nonexistent (e.g., technicians and individual athletes, clustering =&lt; 0.40) from the general workforce where interaction is a standard operational requirement (clustering heavily at 0.45-0.65). The cutoff at 0.4 identifies occupations where interpersonal contact is absent or purely incidental to task performance whereas values above this level indicate that interaction begins to have at least some functional relevance for carrying out the job. The 0.7 cutoff further distinguishes these routine environments from roles where social interaction is the primary production technology (e.g., executives and sales professionals, &gt;= 0.70). By placing cutoffs in these sparse regions of the distribution, we minimize classification error and ensure that the 'Low' category strictly contains independent work while the 'High' category is reserved for roles where interpersonal skill is the dominant driver of productivity.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</si>
</sst>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sz val="12"/>
      <color theme="1"/>
      <name val="Calibri"/>
      <family val="2"/>
      <scheme val="minor"/>
    </font>
    <font>
      <b/>
      <sz val="9"/>
      <color indexed="81"/>
      <name val="Tahoma"/>
      <family val="2"/>
    </font>
    <font>
      <i/>
      <sz val="11"/>
      <color theme="2" tint="-0.499984740745262"/>
      <name val="Calibri"/>
      <family val="2"/>
      <scheme val="minor"/>
    </font>
    <font>
      <sz val="10"/>
      <color theme="1"/>
      <name val="Calibri"/>
      <family val="2"/>
      <scheme val="minor"/>
    </font>
  </fonts>
  <fills count="4">
    <fill>
      <patternFill patternType="none"/>
    </fill>
    <fill>
      <patternFill patternType="gray125"/>
    </fill>
    <fill>
      <patternFill patternType="solid">
        <fgColor rgb="FF00FF00"/>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xf numFmtId="0" fontId="3" fillId="0" borderId="0"/>
  </cellStyleXfs>
  <cellXfs count="29">
    <xf numFmtId="0" fontId="0" fillId="0" borderId="0" xfId="0"/>
    <xf numFmtId="0" fontId="7" fillId="0" borderId="0" xfId="0" applyFont="1"/>
    <xf numFmtId="0" fontId="6" fillId="0" borderId="0" xfId="0" applyFont="1"/>
    <xf numFmtId="0" fontId="7" fillId="0" borderId="0" xfId="0" applyFont="1" applyAlignment="1">
      <alignment horizontal="center"/>
    </xf>
    <xf numFmtId="0" fontId="6" fillId="2" borderId="1" xfId="0" applyFont="1" applyFill="1" applyBorder="1"/>
    <xf numFmtId="0" fontId="8" fillId="2" borderId="1" xfId="0" applyFont="1" applyFill="1" applyBorder="1"/>
    <xf numFmtId="0" fontId="7" fillId="2" borderId="1" xfId="0" applyFont="1" applyFill="1" applyBorder="1"/>
    <xf numFmtId="2" fontId="6" fillId="0" borderId="0" xfId="0" applyNumberFormat="1" applyFont="1"/>
    <xf numFmtId="2" fontId="7" fillId="0" borderId="0" xfId="0" applyNumberFormat="1" applyFont="1"/>
    <xf numFmtId="0" fontId="6" fillId="0" borderId="0" xfId="0" applyFont="1" applyAlignment="1">
      <alignment horizontal="center"/>
    </xf>
    <xf numFmtId="0" fontId="11" fillId="2" borderId="1" xfId="0" applyFont="1" applyFill="1" applyBorder="1"/>
    <xf numFmtId="0" fontId="11" fillId="0" borderId="0" xfId="0" applyFont="1"/>
    <xf numFmtId="0" fontId="5" fillId="2" borderId="1" xfId="0" applyFont="1" applyFill="1" applyBorder="1"/>
    <xf numFmtId="0" fontId="5" fillId="0" borderId="0" xfId="0" applyFont="1"/>
    <xf numFmtId="0" fontId="4" fillId="0" borderId="0" xfId="0" applyFont="1"/>
    <xf numFmtId="0" fontId="12" fillId="3" borderId="1" xfId="2" applyFont="1" applyFill="1" applyBorder="1"/>
    <xf numFmtId="0" fontId="12" fillId="0" borderId="0" xfId="0" applyFont="1"/>
    <xf numFmtId="0" fontId="12" fillId="3" borderId="2" xfId="2" applyFont="1" applyFill="1" applyBorder="1"/>
    <xf numFmtId="0" fontId="12" fillId="3" borderId="3" xfId="2" applyFont="1" applyFill="1" applyBorder="1"/>
    <xf numFmtId="0" fontId="12" fillId="3" borderId="3" xfId="2" applyFont="1" applyFill="1" applyBorder="1" applyAlignment="1">
      <alignment horizontal="center" wrapText="1"/>
    </xf>
    <xf numFmtId="0" fontId="12" fillId="3" borderId="4" xfId="2" applyFont="1" applyFill="1" applyBorder="1" applyAlignment="1">
      <alignment horizontal="center" wrapText="1"/>
    </xf>
    <xf numFmtId="0" fontId="12" fillId="3" borderId="5" xfId="2" applyFont="1" applyFill="1" applyBorder="1"/>
    <xf numFmtId="0" fontId="12" fillId="3" borderId="0" xfId="2" applyFont="1" applyFill="1"/>
    <xf numFmtId="0" fontId="12" fillId="3" borderId="6" xfId="2" applyFont="1" applyFill="1" applyBorder="1"/>
    <xf numFmtId="0" fontId="12" fillId="3" borderId="0" xfId="0" applyFont="1" applyFill="1"/>
    <xf numFmtId="0" fontId="12" fillId="3" borderId="7" xfId="2" applyFont="1" applyFill="1" applyBorder="1"/>
    <xf numFmtId="0" fontId="12" fillId="3" borderId="8" xfId="2" applyFont="1" applyFill="1" applyBorder="1"/>
    <xf numFmtId="0" fontId="2" fillId="0" borderId="0" xfId="0" applyFont="1"/>
    <xf numFmtId="0" fontId="1" fillId="0" borderId="0" xfId="0" applyFont="1"/>
  </cellXfs>
  <cellStyles count="3">
    <cellStyle name="Normal" xfId="0" builtinId="0"/>
    <cellStyle name="Normal 2" xfId="2" xr:uid="{D3CF9748-67E0-491E-9051-9545612548C4}"/>
    <cellStyle name="Normal 6" xfId="1" xr:uid="{68FD714F-09EB-4F64-A7A1-68201069E0FD}"/>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cs-CZ"/>
              <a:t>Distribution of Interaction Intensity</a:t>
            </a:r>
          </a:p>
          <a:p>
            <a:pPr>
              <a:defRPr/>
            </a:pPr>
            <a:r>
              <a:rPr lang="cs-CZ"/>
              <a:t>(Breaks at 0.4 and 0.7)</a:t>
            </a:r>
            <a:endParaRPr lang="en-US"/>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histograms!$O$23</c:f>
              <c:strCache>
                <c:ptCount val="1"/>
                <c:pt idx="0">
                  <c:v>Low (Solitary) 
=&lt;0.4</c:v>
                </c:pt>
              </c:strCache>
            </c:strRef>
          </c:tx>
          <c:spPr>
            <a:solidFill>
              <a:schemeClr val="accent1"/>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histograms!$O$24:$O$43</c:f>
              <c:numCache>
                <c:formatCode>General</c:formatCode>
                <c:ptCount val="20"/>
                <c:pt idx="0">
                  <c:v>0</c:v>
                </c:pt>
                <c:pt idx="1">
                  <c:v>54</c:v>
                </c:pt>
                <c:pt idx="2">
                  <c:v>16</c:v>
                </c:pt>
                <c:pt idx="3">
                  <c:v>0</c:v>
                </c:pt>
                <c:pt idx="4">
                  <c:v>22</c:v>
                </c:pt>
                <c:pt idx="5">
                  <c:v>17</c:v>
                </c:pt>
                <c:pt idx="6">
                  <c:v>5</c:v>
                </c:pt>
                <c:pt idx="7">
                  <c:v>15</c:v>
                </c:pt>
                <c:pt idx="8">
                  <c:v>51</c:v>
                </c:pt>
              </c:numCache>
            </c:numRef>
          </c:val>
          <c:extLst>
            <c:ext xmlns:c16="http://schemas.microsoft.com/office/drawing/2014/chart" uri="{C3380CC4-5D6E-409C-BE32-E72D297353CC}">
              <c16:uniqueId val="{00000000-417A-4AFD-84E2-360DA43C8C43}"/>
            </c:ext>
          </c:extLst>
        </c:ser>
        <c:ser>
          <c:idx val="1"/>
          <c:order val="1"/>
          <c:tx>
            <c:strRef>
              <c:f>histograms!$P$23</c:f>
              <c:strCache>
                <c:ptCount val="1"/>
                <c:pt idx="0">
                  <c:v>Mid (Routine Interaction) 
&gt;0.4 &amp; &lt;0.7</c:v>
                </c:pt>
              </c:strCache>
            </c:strRef>
          </c:tx>
          <c:spPr>
            <a:solidFill>
              <a:srgbClr val="00FF00"/>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histograms!$P$24:$P$43</c:f>
              <c:numCache>
                <c:formatCode>General</c:formatCode>
                <c:ptCount val="20"/>
                <c:pt idx="9">
                  <c:v>111</c:v>
                </c:pt>
                <c:pt idx="10">
                  <c:v>57</c:v>
                </c:pt>
                <c:pt idx="11">
                  <c:v>141</c:v>
                </c:pt>
                <c:pt idx="12">
                  <c:v>114</c:v>
                </c:pt>
                <c:pt idx="13">
                  <c:v>96</c:v>
                </c:pt>
              </c:numCache>
            </c:numRef>
          </c:val>
          <c:extLst>
            <c:ext xmlns:c16="http://schemas.microsoft.com/office/drawing/2014/chart" uri="{C3380CC4-5D6E-409C-BE32-E72D297353CC}">
              <c16:uniqueId val="{00000001-417A-4AFD-84E2-360DA43C8C43}"/>
            </c:ext>
          </c:extLst>
        </c:ser>
        <c:ser>
          <c:idx val="2"/>
          <c:order val="2"/>
          <c:tx>
            <c:strRef>
              <c:f>histograms!$Q$23</c:f>
              <c:strCache>
                <c:ptCount val="1"/>
                <c:pt idx="0">
                  <c:v>High (Integral Interaction) 
&gt;=0.7</c:v>
                </c:pt>
              </c:strCache>
            </c:strRef>
          </c:tx>
          <c:spPr>
            <a:solidFill>
              <a:schemeClr val="accent3"/>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histograms!$Q$24:$Q$43</c:f>
              <c:numCache>
                <c:formatCode>General</c:formatCode>
                <c:ptCount val="20"/>
                <c:pt idx="14">
                  <c:v>36</c:v>
                </c:pt>
                <c:pt idx="15">
                  <c:v>29</c:v>
                </c:pt>
                <c:pt idx="16">
                  <c:v>117</c:v>
                </c:pt>
                <c:pt idx="17">
                  <c:v>139</c:v>
                </c:pt>
                <c:pt idx="18">
                  <c:v>42</c:v>
                </c:pt>
                <c:pt idx="19">
                  <c:v>97</c:v>
                </c:pt>
              </c:numCache>
            </c:numRef>
          </c:val>
          <c:extLst>
            <c:ext xmlns:c16="http://schemas.microsoft.com/office/drawing/2014/chart" uri="{C3380CC4-5D6E-409C-BE32-E72D297353CC}">
              <c16:uniqueId val="{00000002-417A-4AFD-84E2-360DA43C8C43}"/>
            </c:ext>
          </c:extLst>
        </c:ser>
        <c:dLbls>
          <c:showLegendKey val="0"/>
          <c:showVal val="0"/>
          <c:showCatName val="0"/>
          <c:showSerName val="0"/>
          <c:showPercent val="0"/>
          <c:showBubbleSize val="0"/>
        </c:dLbls>
        <c:gapWidth val="0"/>
        <c:gapDepth val="0"/>
        <c:shape val="box"/>
        <c:axId val="438261768"/>
        <c:axId val="438262128"/>
        <c:axId val="0"/>
      </c:bar3DChart>
      <c:catAx>
        <c:axId val="438261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438262128"/>
        <c:crosses val="autoZero"/>
        <c:auto val="1"/>
        <c:lblAlgn val="ctr"/>
        <c:lblOffset val="100"/>
        <c:noMultiLvlLbl val="0"/>
      </c:catAx>
      <c:valAx>
        <c:axId val="438262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438261768"/>
        <c:crosses val="autoZero"/>
        <c:crossBetween val="between"/>
      </c:valAx>
      <c:spPr>
        <a:noFill/>
        <a:ln>
          <a:noFill/>
        </a:ln>
        <a:effectLst/>
      </c:spPr>
    </c:plotArea>
    <c:legend>
      <c:legendPos val="b"/>
      <c:layout>
        <c:manualLayout>
          <c:xMode val="edge"/>
          <c:yMode val="edge"/>
          <c:x val="0.26582844363814917"/>
          <c:y val="0.1462741312262224"/>
          <c:w val="0.71873347727936676"/>
          <c:h val="0.10046184046278349"/>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cs-CZ"/>
              <a:t>Distribution of Output Measurement</a:t>
            </a:r>
          </a:p>
          <a:p>
            <a:pPr>
              <a:defRPr/>
            </a:pPr>
            <a:r>
              <a:rPr lang="cs-CZ"/>
              <a:t>(Breaks at 0.4 and 0.7)</a:t>
            </a:r>
            <a:endParaRPr lang="en-US"/>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histograms!$O$1</c:f>
              <c:strCache>
                <c:ptCount val="1"/>
                <c:pt idx="0">
                  <c:v>Low (Subjective) 
=&lt;0.4</c:v>
                </c:pt>
              </c:strCache>
            </c:strRef>
          </c:tx>
          <c:spPr>
            <a:solidFill>
              <a:schemeClr val="accent1"/>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histograms!$O$2:$O$21</c:f>
              <c:numCache>
                <c:formatCode>General</c:formatCode>
                <c:ptCount val="20"/>
                <c:pt idx="0">
                  <c:v>0</c:v>
                </c:pt>
                <c:pt idx="1">
                  <c:v>0</c:v>
                </c:pt>
                <c:pt idx="2">
                  <c:v>0</c:v>
                </c:pt>
                <c:pt idx="3">
                  <c:v>0</c:v>
                </c:pt>
                <c:pt idx="4">
                  <c:v>16</c:v>
                </c:pt>
                <c:pt idx="5">
                  <c:v>0</c:v>
                </c:pt>
                <c:pt idx="6">
                  <c:v>0</c:v>
                </c:pt>
                <c:pt idx="7">
                  <c:v>22</c:v>
                </c:pt>
                <c:pt idx="8">
                  <c:v>97</c:v>
                </c:pt>
              </c:numCache>
            </c:numRef>
          </c:val>
          <c:extLst>
            <c:ext xmlns:c16="http://schemas.microsoft.com/office/drawing/2014/chart" uri="{C3380CC4-5D6E-409C-BE32-E72D297353CC}">
              <c16:uniqueId val="{00000000-B15B-435A-A12E-87AA2BB91FEF}"/>
            </c:ext>
          </c:extLst>
        </c:ser>
        <c:ser>
          <c:idx val="1"/>
          <c:order val="1"/>
          <c:tx>
            <c:strRef>
              <c:f>histograms!$P$1</c:f>
              <c:strCache>
                <c:ptCount val="1"/>
                <c:pt idx="0">
                  <c:v>Mid (Contractual) 
&gt;0.4 &amp; &lt;0.7</c:v>
                </c:pt>
              </c:strCache>
            </c:strRef>
          </c:tx>
          <c:spPr>
            <a:solidFill>
              <a:srgbClr val="00FF00"/>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histograms!$P$2:$P$21</c:f>
              <c:numCache>
                <c:formatCode>General</c:formatCode>
                <c:ptCount val="20"/>
                <c:pt idx="9">
                  <c:v>9</c:v>
                </c:pt>
                <c:pt idx="10">
                  <c:v>43</c:v>
                </c:pt>
                <c:pt idx="11">
                  <c:v>31</c:v>
                </c:pt>
                <c:pt idx="12">
                  <c:v>66</c:v>
                </c:pt>
                <c:pt idx="13">
                  <c:v>125</c:v>
                </c:pt>
              </c:numCache>
            </c:numRef>
          </c:val>
          <c:extLst>
            <c:ext xmlns:c16="http://schemas.microsoft.com/office/drawing/2014/chart" uri="{C3380CC4-5D6E-409C-BE32-E72D297353CC}">
              <c16:uniqueId val="{00000001-B15B-435A-A12E-87AA2BB91FEF}"/>
            </c:ext>
          </c:extLst>
        </c:ser>
        <c:ser>
          <c:idx val="2"/>
          <c:order val="2"/>
          <c:tx>
            <c:strRef>
              <c:f>histograms!$Q$1</c:f>
              <c:strCache>
                <c:ptCount val="1"/>
                <c:pt idx="0">
                  <c:v>High (Performance) 
&gt;=0.7</c:v>
                </c:pt>
              </c:strCache>
            </c:strRef>
          </c:tx>
          <c:spPr>
            <a:solidFill>
              <a:schemeClr val="accent3"/>
            </a:solidFill>
            <a:ln>
              <a:noFill/>
            </a:ln>
            <a:effectLst/>
            <a:sp3d/>
          </c:spPr>
          <c:invertIfNegative val="0"/>
          <c:cat>
            <c:numRef>
              <c:f>histograms!$M$24:$M$43</c:f>
              <c:numCache>
                <c:formatCode>General</c:formatCode>
                <c:ptCount val="20"/>
                <c:pt idx="0">
                  <c:v>0</c:v>
                </c:pt>
                <c:pt idx="1">
                  <c:v>0.05</c:v>
                </c:pt>
                <c:pt idx="2">
                  <c:v>0.1</c:v>
                </c:pt>
                <c:pt idx="3">
                  <c:v>0.15</c:v>
                </c:pt>
                <c:pt idx="4">
                  <c:v>0.2</c:v>
                </c:pt>
                <c:pt idx="5">
                  <c:v>0.25</c:v>
                </c:pt>
                <c:pt idx="6">
                  <c:v>0.3</c:v>
                </c:pt>
                <c:pt idx="7">
                  <c:v>0.35</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numCache>
            </c:numRef>
          </c:cat>
          <c:val>
            <c:numRef>
              <c:f>histograms!$Q$2:$Q$21</c:f>
              <c:numCache>
                <c:formatCode>General</c:formatCode>
                <c:ptCount val="20"/>
                <c:pt idx="14">
                  <c:v>197</c:v>
                </c:pt>
                <c:pt idx="15">
                  <c:v>211</c:v>
                </c:pt>
                <c:pt idx="16">
                  <c:v>161</c:v>
                </c:pt>
                <c:pt idx="17">
                  <c:v>53</c:v>
                </c:pt>
                <c:pt idx="18">
                  <c:v>105</c:v>
                </c:pt>
                <c:pt idx="19">
                  <c:v>23</c:v>
                </c:pt>
              </c:numCache>
            </c:numRef>
          </c:val>
          <c:extLst>
            <c:ext xmlns:c16="http://schemas.microsoft.com/office/drawing/2014/chart" uri="{C3380CC4-5D6E-409C-BE32-E72D297353CC}">
              <c16:uniqueId val="{00000002-B15B-435A-A12E-87AA2BB91FEF}"/>
            </c:ext>
          </c:extLst>
        </c:ser>
        <c:dLbls>
          <c:showLegendKey val="0"/>
          <c:showVal val="0"/>
          <c:showCatName val="0"/>
          <c:showSerName val="0"/>
          <c:showPercent val="0"/>
          <c:showBubbleSize val="0"/>
        </c:dLbls>
        <c:gapWidth val="0"/>
        <c:gapDepth val="0"/>
        <c:shape val="box"/>
        <c:axId val="438261768"/>
        <c:axId val="438262128"/>
        <c:axId val="0"/>
      </c:bar3DChart>
      <c:catAx>
        <c:axId val="438261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438262128"/>
        <c:crosses val="autoZero"/>
        <c:auto val="1"/>
        <c:lblAlgn val="ctr"/>
        <c:lblOffset val="100"/>
        <c:noMultiLvlLbl val="0"/>
      </c:catAx>
      <c:valAx>
        <c:axId val="438262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438261768"/>
        <c:crosses val="autoZero"/>
        <c:crossBetween val="between"/>
      </c:valAx>
      <c:spPr>
        <a:noFill/>
        <a:ln>
          <a:noFill/>
        </a:ln>
        <a:effectLst/>
      </c:spPr>
    </c:plotArea>
    <c:legend>
      <c:legendPos val="b"/>
      <c:layout>
        <c:manualLayout>
          <c:xMode val="edge"/>
          <c:yMode val="edge"/>
          <c:x val="0.24595619248293762"/>
          <c:y val="0.16332566772976045"/>
          <c:w val="0.72270792751040902"/>
          <c:h val="9.247773678825727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107951</xdr:rowOff>
    </xdr:to>
    <xdr:sp macro="" textlink="">
      <xdr:nvSpPr>
        <xdr:cNvPr id="2049" name="AutoShape 1">
          <a:extLst>
            <a:ext uri="{FF2B5EF4-FFF2-40B4-BE49-F238E27FC236}">
              <a16:creationId xmlns:a16="http://schemas.microsoft.com/office/drawing/2014/main" id="{57E05C9E-C397-466D-E550-C7F31B572139}"/>
            </a:ext>
          </a:extLst>
        </xdr:cNvPr>
        <xdr:cNvSpPr>
          <a:spLocks noChangeAspect="1" noChangeArrowheads="1"/>
        </xdr:cNvSpPr>
      </xdr:nvSpPr>
      <xdr:spPr bwMode="auto">
        <a:xfrm>
          <a:off x="6616700" y="19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54426</xdr:rowOff>
    </xdr:from>
    <xdr:to>
      <xdr:col>10</xdr:col>
      <xdr:colOff>430892</xdr:colOff>
      <xdr:row>41</xdr:row>
      <xdr:rowOff>119742</xdr:rowOff>
    </xdr:to>
    <xdr:graphicFrame macro="">
      <xdr:nvGraphicFramePr>
        <xdr:cNvPr id="7" name="Chart 6">
          <a:extLst>
            <a:ext uri="{FF2B5EF4-FFF2-40B4-BE49-F238E27FC236}">
              <a16:creationId xmlns:a16="http://schemas.microsoft.com/office/drawing/2014/main" id="{A431C43C-ED21-4A50-A673-DE1A3F41C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9072</xdr:colOff>
      <xdr:row>0</xdr:row>
      <xdr:rowOff>190500</xdr:rowOff>
    </xdr:from>
    <xdr:to>
      <xdr:col>10</xdr:col>
      <xdr:colOff>439964</xdr:colOff>
      <xdr:row>21</xdr:row>
      <xdr:rowOff>29030</xdr:rowOff>
    </xdr:to>
    <xdr:graphicFrame macro="">
      <xdr:nvGraphicFramePr>
        <xdr:cNvPr id="8" name="Chart 7">
          <a:extLst>
            <a:ext uri="{FF2B5EF4-FFF2-40B4-BE49-F238E27FC236}">
              <a16:creationId xmlns:a16="http://schemas.microsoft.com/office/drawing/2014/main" id="{5822A7FE-9F32-419B-81D3-7D6F86683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353785</xdr:colOff>
      <xdr:row>3</xdr:row>
      <xdr:rowOff>72576</xdr:rowOff>
    </xdr:from>
    <xdr:to>
      <xdr:col>5</xdr:col>
      <xdr:colOff>353785</xdr:colOff>
      <xdr:row>17</xdr:row>
      <xdr:rowOff>5</xdr:rowOff>
    </xdr:to>
    <xdr:cxnSp macro="">
      <xdr:nvCxnSpPr>
        <xdr:cNvPr id="10" name="Straight Connector 9">
          <a:extLst>
            <a:ext uri="{FF2B5EF4-FFF2-40B4-BE49-F238E27FC236}">
              <a16:creationId xmlns:a16="http://schemas.microsoft.com/office/drawing/2014/main" id="{44AC6AAE-450F-B9D0-6BDD-2DB3AD9631BC}"/>
            </a:ext>
          </a:extLst>
        </xdr:cNvPr>
        <xdr:cNvCxnSpPr/>
      </xdr:nvCxnSpPr>
      <xdr:spPr>
        <a:xfrm>
          <a:off x="9543142" y="843647"/>
          <a:ext cx="0" cy="27214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524331</xdr:colOff>
      <xdr:row>3</xdr:row>
      <xdr:rowOff>79840</xdr:rowOff>
    </xdr:from>
    <xdr:to>
      <xdr:col>7</xdr:col>
      <xdr:colOff>524331</xdr:colOff>
      <xdr:row>17</xdr:row>
      <xdr:rowOff>7269</xdr:rowOff>
    </xdr:to>
    <xdr:cxnSp macro="">
      <xdr:nvCxnSpPr>
        <xdr:cNvPr id="11" name="Straight Connector 10">
          <a:extLst>
            <a:ext uri="{FF2B5EF4-FFF2-40B4-BE49-F238E27FC236}">
              <a16:creationId xmlns:a16="http://schemas.microsoft.com/office/drawing/2014/main" id="{02C3610E-C6A0-4F7C-A5B0-873BEAA66195}"/>
            </a:ext>
          </a:extLst>
        </xdr:cNvPr>
        <xdr:cNvCxnSpPr/>
      </xdr:nvCxnSpPr>
      <xdr:spPr>
        <a:xfrm>
          <a:off x="11038117" y="850911"/>
          <a:ext cx="0" cy="27214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326574</xdr:colOff>
      <xdr:row>24</xdr:row>
      <xdr:rowOff>72565</xdr:rowOff>
    </xdr:from>
    <xdr:to>
      <xdr:col>5</xdr:col>
      <xdr:colOff>326574</xdr:colOff>
      <xdr:row>37</xdr:row>
      <xdr:rowOff>199566</xdr:rowOff>
    </xdr:to>
    <xdr:cxnSp macro="">
      <xdr:nvCxnSpPr>
        <xdr:cNvPr id="12" name="Straight Connector 11">
          <a:extLst>
            <a:ext uri="{FF2B5EF4-FFF2-40B4-BE49-F238E27FC236}">
              <a16:creationId xmlns:a16="http://schemas.microsoft.com/office/drawing/2014/main" id="{BF325CC9-AD6B-4CC6-A669-5BB944490172}"/>
            </a:ext>
          </a:extLst>
        </xdr:cNvPr>
        <xdr:cNvCxnSpPr/>
      </xdr:nvCxnSpPr>
      <xdr:spPr>
        <a:xfrm>
          <a:off x="10087431" y="5805708"/>
          <a:ext cx="0" cy="27214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497120</xdr:colOff>
      <xdr:row>24</xdr:row>
      <xdr:rowOff>79829</xdr:rowOff>
    </xdr:from>
    <xdr:to>
      <xdr:col>7</xdr:col>
      <xdr:colOff>497120</xdr:colOff>
      <xdr:row>38</xdr:row>
      <xdr:rowOff>7258</xdr:rowOff>
    </xdr:to>
    <xdr:cxnSp macro="">
      <xdr:nvCxnSpPr>
        <xdr:cNvPr id="13" name="Straight Connector 12">
          <a:extLst>
            <a:ext uri="{FF2B5EF4-FFF2-40B4-BE49-F238E27FC236}">
              <a16:creationId xmlns:a16="http://schemas.microsoft.com/office/drawing/2014/main" id="{684F7E36-820D-4503-9A38-8465EA95184D}"/>
            </a:ext>
          </a:extLst>
        </xdr:cNvPr>
        <xdr:cNvCxnSpPr/>
      </xdr:nvCxnSpPr>
      <xdr:spPr>
        <a:xfrm>
          <a:off x="11582406" y="5812972"/>
          <a:ext cx="0" cy="27214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FDE6-E860-4E7F-A7A0-621545194DC5}">
  <dimension ref="A1:L16"/>
  <sheetViews>
    <sheetView tabSelected="1" zoomScale="70" zoomScaleNormal="70" workbookViewId="0"/>
  </sheetViews>
  <sheetFormatPr defaultRowHeight="14.5" x14ac:dyDescent="0.35"/>
  <cols>
    <col min="1" max="1" width="36.58203125" style="13" bestFit="1" customWidth="1"/>
    <col min="2" max="16384" width="8.6640625" style="13"/>
  </cols>
  <sheetData>
    <row r="1" spans="1:12" s="6" customFormat="1" x14ac:dyDescent="0.35">
      <c r="A1" s="12" t="s">
        <v>507</v>
      </c>
      <c r="B1" s="12" t="s">
        <v>508</v>
      </c>
      <c r="C1" s="12"/>
      <c r="D1" s="12"/>
      <c r="E1" s="12"/>
      <c r="F1" s="12"/>
      <c r="G1" s="12"/>
      <c r="H1" s="12"/>
      <c r="I1" s="5"/>
      <c r="J1" s="5"/>
      <c r="K1" s="5"/>
      <c r="L1" s="5"/>
    </row>
    <row r="2" spans="1:12" x14ac:dyDescent="0.35">
      <c r="A2" s="13" t="s">
        <v>0</v>
      </c>
      <c r="B2" s="13" t="s">
        <v>521</v>
      </c>
    </row>
    <row r="3" spans="1:12" x14ac:dyDescent="0.35">
      <c r="A3" s="13" t="s">
        <v>1</v>
      </c>
      <c r="B3" s="13" t="s">
        <v>516</v>
      </c>
    </row>
    <row r="4" spans="1:12" x14ac:dyDescent="0.35">
      <c r="A4" s="13" t="s">
        <v>8</v>
      </c>
      <c r="B4" s="13" t="s">
        <v>519</v>
      </c>
    </row>
    <row r="5" spans="1:12" x14ac:dyDescent="0.35">
      <c r="A5" s="13" t="s">
        <v>9</v>
      </c>
      <c r="B5" s="13" t="s">
        <v>520</v>
      </c>
    </row>
    <row r="6" spans="1:12" x14ac:dyDescent="0.35">
      <c r="A6" s="13" t="s">
        <v>509</v>
      </c>
      <c r="B6" s="13" t="s">
        <v>681</v>
      </c>
    </row>
    <row r="7" spans="1:12" x14ac:dyDescent="0.35">
      <c r="A7" s="13" t="s">
        <v>12</v>
      </c>
      <c r="B7" s="13" t="s">
        <v>522</v>
      </c>
    </row>
    <row r="8" spans="1:12" x14ac:dyDescent="0.35">
      <c r="A8" s="13" t="s">
        <v>3</v>
      </c>
      <c r="B8" s="27" t="s">
        <v>679</v>
      </c>
    </row>
    <row r="9" spans="1:12" x14ac:dyDescent="0.35">
      <c r="A9" s="13" t="s">
        <v>4</v>
      </c>
      <c r="B9" s="14" t="s">
        <v>683</v>
      </c>
    </row>
    <row r="10" spans="1:12" x14ac:dyDescent="0.35">
      <c r="A10" s="13" t="s">
        <v>5</v>
      </c>
      <c r="B10" s="28" t="s">
        <v>694</v>
      </c>
    </row>
    <row r="11" spans="1:12" x14ac:dyDescent="0.35">
      <c r="A11" s="13" t="s">
        <v>13</v>
      </c>
      <c r="B11" s="13" t="s">
        <v>517</v>
      </c>
    </row>
    <row r="12" spans="1:12" x14ac:dyDescent="0.35">
      <c r="A12" s="13" t="s">
        <v>16</v>
      </c>
      <c r="B12" s="14" t="s">
        <v>684</v>
      </c>
    </row>
    <row r="13" spans="1:12" x14ac:dyDescent="0.35">
      <c r="A13" s="13" t="s">
        <v>6</v>
      </c>
      <c r="B13" s="13" t="s">
        <v>682</v>
      </c>
    </row>
    <row r="14" spans="1:12" x14ac:dyDescent="0.35">
      <c r="A14" s="13" t="s">
        <v>7</v>
      </c>
      <c r="B14" s="28" t="s">
        <v>693</v>
      </c>
    </row>
    <row r="15" spans="1:12" x14ac:dyDescent="0.35">
      <c r="A15" s="13" t="s">
        <v>14</v>
      </c>
      <c r="B15" s="13" t="s">
        <v>680</v>
      </c>
    </row>
    <row r="16" spans="1:12" x14ac:dyDescent="0.35">
      <c r="A16" s="13" t="s">
        <v>15</v>
      </c>
      <c r="B16" s="13" t="s">
        <v>518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A375-1BE0-4993-90DA-3BCE6DC1D7A9}">
  <sheetPr>
    <tabColor rgb="FF00FF00"/>
  </sheetPr>
  <dimension ref="A1:P1160"/>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11" defaultRowHeight="15.5" x14ac:dyDescent="0.35"/>
  <cols>
    <col min="1" max="1" width="32.58203125" style="2" bestFit="1" customWidth="1"/>
    <col min="2" max="2" width="11" style="2" customWidth="1"/>
    <col min="3" max="5" width="11" style="2"/>
    <col min="6" max="6" width="11" style="11"/>
    <col min="7" max="7" width="11" style="2"/>
    <col min="8" max="9" width="11" style="9"/>
    <col min="10" max="10" width="11" style="11"/>
    <col min="11" max="11" width="11" style="2"/>
    <col min="12" max="13" width="11" style="9"/>
    <col min="14" max="15" width="11" style="11"/>
    <col min="17" max="16384" width="11" style="1"/>
  </cols>
  <sheetData>
    <row r="1" spans="1:15" s="6" customFormat="1" ht="14.5" x14ac:dyDescent="0.35">
      <c r="A1" s="4" t="s">
        <v>0</v>
      </c>
      <c r="B1" s="4" t="s">
        <v>1</v>
      </c>
      <c r="C1" s="4" t="s">
        <v>8</v>
      </c>
      <c r="D1" s="4" t="s">
        <v>9</v>
      </c>
      <c r="E1" s="12" t="s">
        <v>509</v>
      </c>
      <c r="F1" s="10" t="s">
        <v>12</v>
      </c>
      <c r="G1" s="4" t="s">
        <v>3</v>
      </c>
      <c r="H1" s="4" t="s">
        <v>4</v>
      </c>
      <c r="I1" s="4" t="s">
        <v>5</v>
      </c>
      <c r="J1" s="10" t="s">
        <v>13</v>
      </c>
      <c r="K1" s="4" t="s">
        <v>16</v>
      </c>
      <c r="L1" s="4" t="s">
        <v>6</v>
      </c>
      <c r="M1" s="4" t="s">
        <v>7</v>
      </c>
      <c r="N1" s="10" t="s">
        <v>14</v>
      </c>
      <c r="O1" s="10" t="s">
        <v>15</v>
      </c>
    </row>
    <row r="2" spans="1:15" ht="15" customHeight="1" x14ac:dyDescent="0.35">
      <c r="A2" s="2" t="s">
        <v>17</v>
      </c>
      <c r="B2" s="7">
        <v>8.9100000000000019</v>
      </c>
      <c r="C2" s="2" t="s">
        <v>18</v>
      </c>
      <c r="D2" s="2" t="s">
        <v>19</v>
      </c>
      <c r="E2" s="2" t="s">
        <v>24</v>
      </c>
      <c r="F2" s="11" t="s">
        <v>20</v>
      </c>
      <c r="G2" s="2" t="s">
        <v>510</v>
      </c>
      <c r="H2" s="9">
        <v>0.85</v>
      </c>
      <c r="I2" s="9" t="s">
        <v>515</v>
      </c>
      <c r="J2" s="11" t="s">
        <v>21</v>
      </c>
      <c r="K2" s="2" t="s">
        <v>23</v>
      </c>
      <c r="L2" s="9">
        <v>0.7</v>
      </c>
      <c r="M2" s="9" t="s">
        <v>515</v>
      </c>
      <c r="N2" s="11" t="s">
        <v>523</v>
      </c>
      <c r="O2" s="11" t="s">
        <v>22</v>
      </c>
    </row>
    <row r="3" spans="1:15" x14ac:dyDescent="0.35">
      <c r="A3" s="2" t="s">
        <v>17</v>
      </c>
      <c r="B3" s="7">
        <v>8.9640000000000004</v>
      </c>
      <c r="C3" s="2" t="s">
        <v>18</v>
      </c>
      <c r="D3" s="2" t="s">
        <v>19</v>
      </c>
      <c r="E3" s="2" t="s">
        <v>25</v>
      </c>
      <c r="F3" s="11" t="s">
        <v>20</v>
      </c>
      <c r="G3" s="2" t="s">
        <v>510</v>
      </c>
      <c r="H3" s="9">
        <v>0.85</v>
      </c>
      <c r="I3" s="9" t="s">
        <v>515</v>
      </c>
      <c r="J3" s="11" t="s">
        <v>21</v>
      </c>
      <c r="K3" s="2" t="s">
        <v>23</v>
      </c>
      <c r="L3" s="9">
        <v>0.7</v>
      </c>
      <c r="M3" s="9" t="s">
        <v>515</v>
      </c>
      <c r="N3" s="11" t="s">
        <v>523</v>
      </c>
      <c r="O3" s="11" t="s">
        <v>22</v>
      </c>
    </row>
    <row r="4" spans="1:15" x14ac:dyDescent="0.35">
      <c r="A4" s="2" t="s">
        <v>17</v>
      </c>
      <c r="B4" s="7">
        <v>2.484</v>
      </c>
      <c r="C4" s="2" t="s">
        <v>18</v>
      </c>
      <c r="D4" s="2" t="s">
        <v>19</v>
      </c>
      <c r="E4" s="2" t="s">
        <v>27</v>
      </c>
      <c r="F4" s="11" t="s">
        <v>20</v>
      </c>
      <c r="G4" s="2" t="s">
        <v>510</v>
      </c>
      <c r="H4" s="9">
        <v>0.85</v>
      </c>
      <c r="I4" s="9" t="s">
        <v>515</v>
      </c>
      <c r="J4" s="11" t="s">
        <v>21</v>
      </c>
      <c r="K4" s="2" t="s">
        <v>26</v>
      </c>
      <c r="L4" s="9">
        <v>0.45</v>
      </c>
      <c r="M4" s="9" t="s">
        <v>514</v>
      </c>
      <c r="N4" s="11" t="s">
        <v>524</v>
      </c>
      <c r="O4" s="11" t="s">
        <v>22</v>
      </c>
    </row>
    <row r="5" spans="1:15" x14ac:dyDescent="0.35">
      <c r="A5" s="2" t="s">
        <v>17</v>
      </c>
      <c r="B5" s="7">
        <v>9.1800000000000015</v>
      </c>
      <c r="C5" s="2" t="s">
        <v>18</v>
      </c>
      <c r="D5" s="2" t="s">
        <v>19</v>
      </c>
      <c r="E5" s="2" t="s">
        <v>28</v>
      </c>
      <c r="F5" s="11" t="s">
        <v>20</v>
      </c>
      <c r="G5" s="2" t="s">
        <v>510</v>
      </c>
      <c r="H5" s="9">
        <v>0.85</v>
      </c>
      <c r="I5" s="9" t="s">
        <v>515</v>
      </c>
      <c r="J5" s="11" t="s">
        <v>21</v>
      </c>
      <c r="K5" s="2" t="s">
        <v>26</v>
      </c>
      <c r="L5" s="9">
        <v>0.45</v>
      </c>
      <c r="M5" s="9" t="s">
        <v>514</v>
      </c>
      <c r="N5" s="11" t="s">
        <v>524</v>
      </c>
      <c r="O5" s="11" t="s">
        <v>22</v>
      </c>
    </row>
    <row r="6" spans="1:15" x14ac:dyDescent="0.35">
      <c r="A6" s="2" t="s">
        <v>17</v>
      </c>
      <c r="B6" s="7">
        <v>21.6</v>
      </c>
      <c r="C6" s="2" t="s">
        <v>18</v>
      </c>
      <c r="D6" s="2" t="s">
        <v>19</v>
      </c>
      <c r="E6" s="2" t="s">
        <v>30</v>
      </c>
      <c r="F6" s="11" t="s">
        <v>20</v>
      </c>
      <c r="G6" s="2" t="s">
        <v>510</v>
      </c>
      <c r="H6" s="9">
        <v>0.85</v>
      </c>
      <c r="I6" s="9" t="s">
        <v>515</v>
      </c>
      <c r="J6" s="11" t="s">
        <v>21</v>
      </c>
      <c r="K6" s="2" t="s">
        <v>29</v>
      </c>
      <c r="L6" s="9">
        <v>0.9</v>
      </c>
      <c r="M6" s="9" t="s">
        <v>515</v>
      </c>
      <c r="N6" s="11" t="s">
        <v>525</v>
      </c>
      <c r="O6" s="11" t="s">
        <v>22</v>
      </c>
    </row>
    <row r="7" spans="1:15" x14ac:dyDescent="0.35">
      <c r="A7" s="2" t="s">
        <v>17</v>
      </c>
      <c r="B7" s="7">
        <v>15.012000000000004</v>
      </c>
      <c r="C7" s="2" t="s">
        <v>18</v>
      </c>
      <c r="D7" s="2" t="s">
        <v>19</v>
      </c>
      <c r="E7" s="2" t="s">
        <v>31</v>
      </c>
      <c r="F7" s="11" t="s">
        <v>20</v>
      </c>
      <c r="G7" s="2" t="s">
        <v>510</v>
      </c>
      <c r="H7" s="9">
        <v>0.85</v>
      </c>
      <c r="I7" s="9" t="s">
        <v>515</v>
      </c>
      <c r="J7" s="11" t="s">
        <v>21</v>
      </c>
      <c r="K7" s="2" t="s">
        <v>29</v>
      </c>
      <c r="L7" s="9">
        <v>0.9</v>
      </c>
      <c r="M7" s="9" t="s">
        <v>515</v>
      </c>
      <c r="N7" s="11" t="s">
        <v>525</v>
      </c>
      <c r="O7" s="11" t="s">
        <v>22</v>
      </c>
    </row>
    <row r="8" spans="1:15" ht="15" customHeight="1" x14ac:dyDescent="0.35">
      <c r="A8" s="2" t="s">
        <v>32</v>
      </c>
      <c r="B8" s="7">
        <v>3.7458517699115047E-2</v>
      </c>
      <c r="C8" s="2" t="s">
        <v>11</v>
      </c>
      <c r="D8" s="2" t="s">
        <v>33</v>
      </c>
      <c r="E8" s="2" t="s">
        <v>40</v>
      </c>
      <c r="F8" s="11" t="s">
        <v>34</v>
      </c>
      <c r="G8" s="2" t="s">
        <v>512</v>
      </c>
      <c r="H8" s="9">
        <v>0.4</v>
      </c>
      <c r="I8" s="9" t="s">
        <v>513</v>
      </c>
      <c r="J8" s="11" t="s">
        <v>35</v>
      </c>
      <c r="K8" s="2" t="s">
        <v>39</v>
      </c>
      <c r="L8" s="9">
        <v>0.95</v>
      </c>
      <c r="M8" s="9" t="s">
        <v>515</v>
      </c>
      <c r="N8" s="11" t="s">
        <v>36</v>
      </c>
      <c r="O8" s="11" t="s">
        <v>37</v>
      </c>
    </row>
    <row r="9" spans="1:15" x14ac:dyDescent="0.35">
      <c r="A9" s="2" t="s">
        <v>32</v>
      </c>
      <c r="B9" s="7">
        <v>0.61860066371681421</v>
      </c>
      <c r="C9" s="2" t="s">
        <v>11</v>
      </c>
      <c r="D9" s="2" t="s">
        <v>33</v>
      </c>
      <c r="E9" s="2" t="s">
        <v>42</v>
      </c>
      <c r="F9" s="11" t="s">
        <v>34</v>
      </c>
      <c r="G9" s="2" t="s">
        <v>512</v>
      </c>
      <c r="H9" s="9">
        <v>0.4</v>
      </c>
      <c r="I9" s="9" t="s">
        <v>513</v>
      </c>
      <c r="J9" s="11" t="s">
        <v>41</v>
      </c>
      <c r="K9" s="2" t="s">
        <v>39</v>
      </c>
      <c r="L9" s="9">
        <v>0.95</v>
      </c>
      <c r="M9" s="9" t="s">
        <v>515</v>
      </c>
      <c r="N9" s="11" t="s">
        <v>36</v>
      </c>
      <c r="O9" s="11" t="s">
        <v>37</v>
      </c>
    </row>
    <row r="10" spans="1:15" x14ac:dyDescent="0.35">
      <c r="A10" s="2" t="s">
        <v>32</v>
      </c>
      <c r="B10" s="7">
        <v>0.28254424778761067</v>
      </c>
      <c r="C10" s="2" t="s">
        <v>11</v>
      </c>
      <c r="D10" s="2" t="s">
        <v>33</v>
      </c>
      <c r="E10" s="2" t="s">
        <v>43</v>
      </c>
      <c r="F10" s="11" t="s">
        <v>34</v>
      </c>
      <c r="G10" s="2" t="s">
        <v>512</v>
      </c>
      <c r="H10" s="9">
        <v>0.4</v>
      </c>
      <c r="I10" s="9" t="s">
        <v>513</v>
      </c>
      <c r="J10" s="11" t="s">
        <v>41</v>
      </c>
      <c r="K10" s="2" t="s">
        <v>39</v>
      </c>
      <c r="L10" s="9">
        <v>0.95</v>
      </c>
      <c r="M10" s="9" t="s">
        <v>515</v>
      </c>
      <c r="N10" s="11" t="s">
        <v>36</v>
      </c>
      <c r="O10" s="11" t="s">
        <v>37</v>
      </c>
    </row>
    <row r="11" spans="1:15" x14ac:dyDescent="0.35">
      <c r="A11" s="2" t="s">
        <v>32</v>
      </c>
      <c r="B11" s="7">
        <v>5.6842105263157899E-3</v>
      </c>
      <c r="C11" s="2" t="s">
        <v>11</v>
      </c>
      <c r="D11" s="2" t="s">
        <v>33</v>
      </c>
      <c r="E11" s="2" t="s">
        <v>47</v>
      </c>
      <c r="F11" s="11" t="s">
        <v>34</v>
      </c>
      <c r="G11" s="2" t="s">
        <v>512</v>
      </c>
      <c r="H11" s="9">
        <v>0.4</v>
      </c>
      <c r="I11" s="9" t="s">
        <v>513</v>
      </c>
      <c r="J11" s="11" t="s">
        <v>44</v>
      </c>
      <c r="K11" s="2" t="s">
        <v>46</v>
      </c>
      <c r="L11" s="9">
        <v>0.9</v>
      </c>
      <c r="M11" s="9" t="s">
        <v>515</v>
      </c>
      <c r="N11" s="11" t="s">
        <v>45</v>
      </c>
      <c r="O11" s="11" t="s">
        <v>37</v>
      </c>
    </row>
    <row r="12" spans="1:15" x14ac:dyDescent="0.35">
      <c r="A12" s="2" t="s">
        <v>32</v>
      </c>
      <c r="B12" s="7">
        <v>0.26905263157894738</v>
      </c>
      <c r="C12" s="2" t="s">
        <v>11</v>
      </c>
      <c r="D12" s="2" t="s">
        <v>33</v>
      </c>
      <c r="E12" s="2" t="s">
        <v>48</v>
      </c>
      <c r="F12" s="11" t="s">
        <v>34</v>
      </c>
      <c r="G12" s="2" t="s">
        <v>512</v>
      </c>
      <c r="H12" s="9">
        <v>0.4</v>
      </c>
      <c r="I12" s="9" t="s">
        <v>513</v>
      </c>
      <c r="J12" s="11" t="s">
        <v>44</v>
      </c>
      <c r="K12" s="2" t="s">
        <v>46</v>
      </c>
      <c r="L12" s="9">
        <v>0.9</v>
      </c>
      <c r="M12" s="9" t="s">
        <v>515</v>
      </c>
      <c r="N12" s="11" t="s">
        <v>45</v>
      </c>
      <c r="O12" s="11" t="s">
        <v>37</v>
      </c>
    </row>
    <row r="13" spans="1:15" x14ac:dyDescent="0.35">
      <c r="A13" s="2" t="s">
        <v>32</v>
      </c>
      <c r="B13" s="7">
        <v>0.78580171358629136</v>
      </c>
      <c r="C13" s="2" t="s">
        <v>11</v>
      </c>
      <c r="D13" s="2" t="s">
        <v>33</v>
      </c>
      <c r="E13" s="2" t="s">
        <v>49</v>
      </c>
      <c r="F13" s="11" t="s">
        <v>34</v>
      </c>
      <c r="G13" s="2" t="s">
        <v>512</v>
      </c>
      <c r="H13" s="9">
        <v>0.4</v>
      </c>
      <c r="I13" s="9" t="s">
        <v>513</v>
      </c>
      <c r="J13" s="11" t="s">
        <v>44</v>
      </c>
      <c r="K13" s="2" t="s">
        <v>46</v>
      </c>
      <c r="L13" s="9">
        <v>0.9</v>
      </c>
      <c r="M13" s="9" t="s">
        <v>515</v>
      </c>
      <c r="N13" s="11" t="s">
        <v>45</v>
      </c>
      <c r="O13" s="11" t="s">
        <v>37</v>
      </c>
    </row>
    <row r="14" spans="1:15" x14ac:dyDescent="0.35">
      <c r="A14" s="2" t="s">
        <v>32</v>
      </c>
      <c r="B14" s="7">
        <v>0.26220962389380531</v>
      </c>
      <c r="C14" s="2" t="s">
        <v>11</v>
      </c>
      <c r="D14" s="2" t="s">
        <v>33</v>
      </c>
      <c r="E14" s="2" t="s">
        <v>51</v>
      </c>
      <c r="F14" s="11" t="s">
        <v>34</v>
      </c>
      <c r="G14" s="2" t="s">
        <v>512</v>
      </c>
      <c r="H14" s="9">
        <v>0.4</v>
      </c>
      <c r="I14" s="9" t="s">
        <v>513</v>
      </c>
      <c r="J14" s="11" t="s">
        <v>41</v>
      </c>
      <c r="K14" s="2" t="s">
        <v>39</v>
      </c>
      <c r="L14" s="9">
        <v>0.95</v>
      </c>
      <c r="M14" s="9" t="s">
        <v>515</v>
      </c>
      <c r="N14" s="11" t="s">
        <v>50</v>
      </c>
      <c r="O14" s="11" t="s">
        <v>37</v>
      </c>
    </row>
    <row r="15" spans="1:15" x14ac:dyDescent="0.35">
      <c r="A15" s="2" t="s">
        <v>32</v>
      </c>
      <c r="B15" s="7">
        <v>0.4505724557522125</v>
      </c>
      <c r="C15" s="2" t="s">
        <v>11</v>
      </c>
      <c r="D15" s="2" t="s">
        <v>33</v>
      </c>
      <c r="E15" s="2" t="s">
        <v>52</v>
      </c>
      <c r="F15" s="11" t="s">
        <v>34</v>
      </c>
      <c r="G15" s="2" t="s">
        <v>512</v>
      </c>
      <c r="H15" s="9">
        <v>0.4</v>
      </c>
      <c r="I15" s="9" t="s">
        <v>513</v>
      </c>
      <c r="J15" s="11" t="s">
        <v>41</v>
      </c>
      <c r="K15" s="2" t="s">
        <v>39</v>
      </c>
      <c r="L15" s="9">
        <v>0.95</v>
      </c>
      <c r="M15" s="9" t="s">
        <v>515</v>
      </c>
      <c r="N15" s="11" t="s">
        <v>50</v>
      </c>
      <c r="O15" s="11" t="s">
        <v>37</v>
      </c>
    </row>
    <row r="16" spans="1:15" x14ac:dyDescent="0.35">
      <c r="A16" s="2" t="s">
        <v>32</v>
      </c>
      <c r="B16" s="7">
        <v>0.13263157894736843</v>
      </c>
      <c r="C16" s="2" t="s">
        <v>11</v>
      </c>
      <c r="D16" s="2" t="s">
        <v>33</v>
      </c>
      <c r="E16" s="2" t="s">
        <v>53</v>
      </c>
      <c r="F16" s="11" t="s">
        <v>34</v>
      </c>
      <c r="G16" s="2" t="s">
        <v>512</v>
      </c>
      <c r="H16" s="9">
        <v>0.4</v>
      </c>
      <c r="I16" s="9" t="s">
        <v>513</v>
      </c>
      <c r="J16" s="11" t="s">
        <v>44</v>
      </c>
      <c r="K16" s="2" t="s">
        <v>46</v>
      </c>
      <c r="L16" s="9">
        <v>0.9</v>
      </c>
      <c r="M16" s="9" t="s">
        <v>515</v>
      </c>
      <c r="N16" s="11" t="s">
        <v>45</v>
      </c>
      <c r="O16" s="11" t="s">
        <v>37</v>
      </c>
    </row>
    <row r="17" spans="1:15" x14ac:dyDescent="0.35">
      <c r="A17" s="2" t="s">
        <v>32</v>
      </c>
      <c r="B17" s="7">
        <v>1.2183157894736842</v>
      </c>
      <c r="C17" s="2" t="s">
        <v>11</v>
      </c>
      <c r="D17" s="2" t="s">
        <v>33</v>
      </c>
      <c r="E17" s="2" t="s">
        <v>54</v>
      </c>
      <c r="F17" s="11" t="s">
        <v>34</v>
      </c>
      <c r="G17" s="2" t="s">
        <v>512</v>
      </c>
      <c r="H17" s="9">
        <v>0.4</v>
      </c>
      <c r="I17" s="9" t="s">
        <v>513</v>
      </c>
      <c r="J17" s="11" t="s">
        <v>44</v>
      </c>
      <c r="K17" s="2" t="s">
        <v>46</v>
      </c>
      <c r="L17" s="9">
        <v>0.9</v>
      </c>
      <c r="M17" s="9" t="s">
        <v>515</v>
      </c>
      <c r="N17" s="11" t="s">
        <v>45</v>
      </c>
      <c r="O17" s="11" t="s">
        <v>37</v>
      </c>
    </row>
    <row r="18" spans="1:15" x14ac:dyDescent="0.35">
      <c r="A18" s="2" t="s">
        <v>32</v>
      </c>
      <c r="B18" s="7">
        <v>0.23010232300884956</v>
      </c>
      <c r="C18" s="2" t="s">
        <v>11</v>
      </c>
      <c r="D18" s="2" t="s">
        <v>33</v>
      </c>
      <c r="E18" s="2" t="s">
        <v>55</v>
      </c>
      <c r="F18" s="11" t="s">
        <v>34</v>
      </c>
      <c r="G18" s="2" t="s">
        <v>512</v>
      </c>
      <c r="H18" s="9">
        <v>0.4</v>
      </c>
      <c r="I18" s="9" t="s">
        <v>513</v>
      </c>
      <c r="J18" s="11" t="s">
        <v>41</v>
      </c>
      <c r="K18" s="2" t="s">
        <v>39</v>
      </c>
      <c r="L18" s="9">
        <v>0.95</v>
      </c>
      <c r="M18" s="9" t="s">
        <v>515</v>
      </c>
      <c r="N18" s="11" t="s">
        <v>50</v>
      </c>
      <c r="O18" s="11" t="s">
        <v>37</v>
      </c>
    </row>
    <row r="19" spans="1:15" x14ac:dyDescent="0.35">
      <c r="A19" s="2" t="s">
        <v>32</v>
      </c>
      <c r="B19" s="7">
        <v>0.20227599557522125</v>
      </c>
      <c r="C19" s="2" t="s">
        <v>11</v>
      </c>
      <c r="D19" s="2" t="s">
        <v>33</v>
      </c>
      <c r="E19" s="2" t="s">
        <v>56</v>
      </c>
      <c r="F19" s="11" t="s">
        <v>34</v>
      </c>
      <c r="G19" s="2" t="s">
        <v>512</v>
      </c>
      <c r="H19" s="9">
        <v>0.4</v>
      </c>
      <c r="I19" s="9" t="s">
        <v>513</v>
      </c>
      <c r="J19" s="11" t="s">
        <v>41</v>
      </c>
      <c r="K19" s="2" t="s">
        <v>39</v>
      </c>
      <c r="L19" s="9">
        <v>0.95</v>
      </c>
      <c r="M19" s="9" t="s">
        <v>515</v>
      </c>
      <c r="N19" s="11" t="s">
        <v>50</v>
      </c>
      <c r="O19" s="11" t="s">
        <v>37</v>
      </c>
    </row>
    <row r="20" spans="1:15" x14ac:dyDescent="0.35">
      <c r="A20" s="2" t="s">
        <v>32</v>
      </c>
      <c r="B20" s="7">
        <v>-0.56084210526315781</v>
      </c>
      <c r="C20" s="2" t="s">
        <v>11</v>
      </c>
      <c r="D20" s="2" t="s">
        <v>33</v>
      </c>
      <c r="E20" s="2" t="s">
        <v>57</v>
      </c>
      <c r="F20" s="11" t="s">
        <v>34</v>
      </c>
      <c r="G20" s="2" t="s">
        <v>512</v>
      </c>
      <c r="H20" s="9">
        <v>0.4</v>
      </c>
      <c r="I20" s="9" t="s">
        <v>513</v>
      </c>
      <c r="J20" s="11" t="s">
        <v>44</v>
      </c>
      <c r="K20" s="2" t="s">
        <v>46</v>
      </c>
      <c r="L20" s="9">
        <v>0.9</v>
      </c>
      <c r="M20" s="9" t="s">
        <v>515</v>
      </c>
      <c r="N20" s="11" t="s">
        <v>45</v>
      </c>
      <c r="O20" s="11" t="s">
        <v>37</v>
      </c>
    </row>
    <row r="21" spans="1:15" x14ac:dyDescent="0.35">
      <c r="A21" s="2" t="s">
        <v>32</v>
      </c>
      <c r="B21" s="7">
        <v>0.3107368421052632</v>
      </c>
      <c r="C21" s="2" t="s">
        <v>11</v>
      </c>
      <c r="D21" s="2" t="s">
        <v>33</v>
      </c>
      <c r="E21" s="2" t="s">
        <v>58</v>
      </c>
      <c r="F21" s="11" t="s">
        <v>34</v>
      </c>
      <c r="G21" s="2" t="s">
        <v>512</v>
      </c>
      <c r="H21" s="9">
        <v>0.4</v>
      </c>
      <c r="I21" s="9" t="s">
        <v>513</v>
      </c>
      <c r="J21" s="11" t="s">
        <v>44</v>
      </c>
      <c r="K21" s="2" t="s">
        <v>46</v>
      </c>
      <c r="L21" s="9">
        <v>0.9</v>
      </c>
      <c r="M21" s="9" t="s">
        <v>515</v>
      </c>
      <c r="N21" s="11" t="s">
        <v>45</v>
      </c>
      <c r="O21" s="11" t="s">
        <v>37</v>
      </c>
    </row>
    <row r="22" spans="1:15" ht="15" customHeight="1" x14ac:dyDescent="0.35">
      <c r="A22" s="2" t="s">
        <v>59</v>
      </c>
      <c r="B22" s="7">
        <v>0</v>
      </c>
      <c r="C22" s="2" t="s">
        <v>38</v>
      </c>
      <c r="D22" s="2" t="s">
        <v>60</v>
      </c>
      <c r="E22" s="2" t="s">
        <v>64</v>
      </c>
      <c r="F22" s="11" t="s">
        <v>61</v>
      </c>
      <c r="G22" s="2" t="s">
        <v>511</v>
      </c>
      <c r="H22" s="9">
        <v>0.35</v>
      </c>
      <c r="I22" s="9" t="s">
        <v>513</v>
      </c>
      <c r="J22" s="11" t="s">
        <v>591</v>
      </c>
      <c r="K22" s="2" t="s">
        <v>63</v>
      </c>
      <c r="L22" s="9">
        <v>0.65</v>
      </c>
      <c r="M22" s="9" t="s">
        <v>514</v>
      </c>
      <c r="N22" s="11" t="s">
        <v>526</v>
      </c>
      <c r="O22" s="11" t="s">
        <v>62</v>
      </c>
    </row>
    <row r="23" spans="1:15" x14ac:dyDescent="0.35">
      <c r="A23" s="2" t="s">
        <v>59</v>
      </c>
      <c r="B23" s="7">
        <v>9.6970448331123222</v>
      </c>
      <c r="C23" s="2" t="s">
        <v>38</v>
      </c>
      <c r="D23" s="2" t="s">
        <v>60</v>
      </c>
      <c r="E23" s="2" t="s">
        <v>64</v>
      </c>
      <c r="F23" s="11" t="s">
        <v>61</v>
      </c>
      <c r="G23" s="2" t="s">
        <v>511</v>
      </c>
      <c r="H23" s="9">
        <v>0.35</v>
      </c>
      <c r="I23" s="9" t="s">
        <v>513</v>
      </c>
      <c r="J23" s="11" t="s">
        <v>591</v>
      </c>
      <c r="K23" s="2" t="s">
        <v>63</v>
      </c>
      <c r="L23" s="9">
        <v>0.65</v>
      </c>
      <c r="M23" s="9" t="s">
        <v>514</v>
      </c>
      <c r="N23" s="11" t="s">
        <v>526</v>
      </c>
      <c r="O23" s="11" t="s">
        <v>62</v>
      </c>
    </row>
    <row r="24" spans="1:15" x14ac:dyDescent="0.35">
      <c r="A24" s="2" t="s">
        <v>59</v>
      </c>
      <c r="B24" s="7">
        <v>17.468496881387164</v>
      </c>
      <c r="C24" s="2" t="s">
        <v>38</v>
      </c>
      <c r="D24" s="2" t="s">
        <v>60</v>
      </c>
      <c r="E24" s="2" t="s">
        <v>64</v>
      </c>
      <c r="F24" s="11" t="s">
        <v>61</v>
      </c>
      <c r="G24" s="2" t="s">
        <v>511</v>
      </c>
      <c r="H24" s="9">
        <v>0.35</v>
      </c>
      <c r="I24" s="9" t="s">
        <v>513</v>
      </c>
      <c r="J24" s="11" t="s">
        <v>591</v>
      </c>
      <c r="K24" s="2" t="s">
        <v>63</v>
      </c>
      <c r="L24" s="9">
        <v>0.65</v>
      </c>
      <c r="M24" s="9" t="s">
        <v>514</v>
      </c>
      <c r="N24" s="11" t="s">
        <v>526</v>
      </c>
      <c r="O24" s="11" t="s">
        <v>62</v>
      </c>
    </row>
    <row r="25" spans="1:15" x14ac:dyDescent="0.35">
      <c r="A25" s="2" t="s">
        <v>59</v>
      </c>
      <c r="B25" s="7">
        <v>5.4460864109603708</v>
      </c>
      <c r="C25" s="2" t="s">
        <v>38</v>
      </c>
      <c r="D25" s="2" t="s">
        <v>60</v>
      </c>
      <c r="E25" s="2" t="s">
        <v>64</v>
      </c>
      <c r="F25" s="11" t="s">
        <v>61</v>
      </c>
      <c r="G25" s="2" t="s">
        <v>511</v>
      </c>
      <c r="H25" s="9">
        <v>0.35</v>
      </c>
      <c r="I25" s="9" t="s">
        <v>513</v>
      </c>
      <c r="J25" s="11" t="s">
        <v>591</v>
      </c>
      <c r="K25" s="2" t="s">
        <v>63</v>
      </c>
      <c r="L25" s="9">
        <v>0.65</v>
      </c>
      <c r="M25" s="9" t="s">
        <v>514</v>
      </c>
      <c r="N25" s="11" t="s">
        <v>526</v>
      </c>
      <c r="O25" s="11" t="s">
        <v>62</v>
      </c>
    </row>
    <row r="26" spans="1:15" ht="15" customHeight="1" x14ac:dyDescent="0.35">
      <c r="A26" s="2" t="s">
        <v>65</v>
      </c>
      <c r="B26" s="7">
        <v>12.41194296905368</v>
      </c>
      <c r="C26" s="2" t="s">
        <v>66</v>
      </c>
      <c r="D26" s="2" t="s">
        <v>67</v>
      </c>
      <c r="E26" s="2" t="s">
        <v>72</v>
      </c>
      <c r="F26" s="11" t="s">
        <v>68</v>
      </c>
      <c r="G26" s="2" t="s">
        <v>512</v>
      </c>
      <c r="H26" s="9">
        <v>0.95</v>
      </c>
      <c r="I26" s="9" t="s">
        <v>515</v>
      </c>
      <c r="J26" s="11" t="s">
        <v>69</v>
      </c>
      <c r="K26" s="2" t="s">
        <v>71</v>
      </c>
      <c r="L26" s="9">
        <v>0.55000000000000004</v>
      </c>
      <c r="M26" s="9" t="s">
        <v>514</v>
      </c>
      <c r="N26" s="11" t="s">
        <v>527</v>
      </c>
      <c r="O26" s="11" t="s">
        <v>70</v>
      </c>
    </row>
    <row r="27" spans="1:15" x14ac:dyDescent="0.35">
      <c r="A27" s="2" t="s">
        <v>65</v>
      </c>
      <c r="B27" s="7">
        <v>10.67192409340616</v>
      </c>
      <c r="C27" s="2" t="s">
        <v>66</v>
      </c>
      <c r="D27" s="2" t="s">
        <v>67</v>
      </c>
      <c r="E27" s="2" t="s">
        <v>72</v>
      </c>
      <c r="F27" s="11" t="s">
        <v>68</v>
      </c>
      <c r="G27" s="2" t="s">
        <v>512</v>
      </c>
      <c r="H27" s="9">
        <v>0.95</v>
      </c>
      <c r="I27" s="9" t="s">
        <v>515</v>
      </c>
      <c r="J27" s="11" t="s">
        <v>69</v>
      </c>
      <c r="K27" s="2" t="s">
        <v>71</v>
      </c>
      <c r="L27" s="9">
        <v>0.55000000000000004</v>
      </c>
      <c r="M27" s="9" t="s">
        <v>514</v>
      </c>
      <c r="N27" s="11" t="s">
        <v>527</v>
      </c>
      <c r="O27" s="11" t="s">
        <v>70</v>
      </c>
    </row>
    <row r="28" spans="1:15" x14ac:dyDescent="0.35">
      <c r="A28" s="2" t="s">
        <v>65</v>
      </c>
      <c r="B28" s="7">
        <v>6.4388014794262594</v>
      </c>
      <c r="C28" s="2" t="s">
        <v>66</v>
      </c>
      <c r="D28" s="2" t="s">
        <v>67</v>
      </c>
      <c r="E28" s="2" t="s">
        <v>72</v>
      </c>
      <c r="F28" s="11" t="s">
        <v>68</v>
      </c>
      <c r="G28" s="2" t="s">
        <v>512</v>
      </c>
      <c r="H28" s="9">
        <v>0.95</v>
      </c>
      <c r="I28" s="9" t="s">
        <v>515</v>
      </c>
      <c r="J28" s="11" t="s">
        <v>69</v>
      </c>
      <c r="K28" s="2" t="s">
        <v>71</v>
      </c>
      <c r="L28" s="9">
        <v>0.55000000000000004</v>
      </c>
      <c r="M28" s="9" t="s">
        <v>514</v>
      </c>
      <c r="N28" s="11" t="s">
        <v>527</v>
      </c>
      <c r="O28" s="11" t="s">
        <v>70</v>
      </c>
    </row>
    <row r="29" spans="1:15" x14ac:dyDescent="0.35">
      <c r="A29" s="2" t="s">
        <v>65</v>
      </c>
      <c r="B29" s="7">
        <v>4.7912405638882438</v>
      </c>
      <c r="C29" s="2" t="s">
        <v>66</v>
      </c>
      <c r="D29" s="2" t="s">
        <v>67</v>
      </c>
      <c r="E29" s="2" t="s">
        <v>72</v>
      </c>
      <c r="F29" s="11" t="s">
        <v>68</v>
      </c>
      <c r="G29" s="2" t="s">
        <v>512</v>
      </c>
      <c r="H29" s="9">
        <v>0.95</v>
      </c>
      <c r="I29" s="9" t="s">
        <v>515</v>
      </c>
      <c r="J29" s="11" t="s">
        <v>69</v>
      </c>
      <c r="K29" s="2" t="s">
        <v>71</v>
      </c>
      <c r="L29" s="9">
        <v>0.55000000000000004</v>
      </c>
      <c r="M29" s="9" t="s">
        <v>514</v>
      </c>
      <c r="N29" s="11" t="s">
        <v>527</v>
      </c>
      <c r="O29" s="11" t="s">
        <v>70</v>
      </c>
    </row>
    <row r="30" spans="1:15" x14ac:dyDescent="0.35">
      <c r="A30" s="2" t="s">
        <v>65</v>
      </c>
      <c r="B30" s="7">
        <v>28.017911277827</v>
      </c>
      <c r="C30" s="2" t="s">
        <v>66</v>
      </c>
      <c r="D30" s="2" t="s">
        <v>67</v>
      </c>
      <c r="E30" s="2" t="s">
        <v>72</v>
      </c>
      <c r="F30" s="11" t="s">
        <v>68</v>
      </c>
      <c r="G30" s="2" t="s">
        <v>512</v>
      </c>
      <c r="H30" s="9">
        <v>0.95</v>
      </c>
      <c r="I30" s="9" t="s">
        <v>515</v>
      </c>
      <c r="J30" s="11" t="s">
        <v>69</v>
      </c>
      <c r="K30" s="2" t="s">
        <v>71</v>
      </c>
      <c r="L30" s="9">
        <v>0.55000000000000004</v>
      </c>
      <c r="M30" s="9" t="s">
        <v>514</v>
      </c>
      <c r="N30" s="11" t="s">
        <v>527</v>
      </c>
      <c r="O30" s="11" t="s">
        <v>73</v>
      </c>
    </row>
    <row r="31" spans="1:15" x14ac:dyDescent="0.35">
      <c r="A31" s="2" t="s">
        <v>65</v>
      </c>
      <c r="B31" s="7">
        <v>16.41602364321124</v>
      </c>
      <c r="C31" s="2" t="s">
        <v>66</v>
      </c>
      <c r="D31" s="2" t="s">
        <v>67</v>
      </c>
      <c r="E31" s="2" t="s">
        <v>72</v>
      </c>
      <c r="F31" s="11" t="s">
        <v>68</v>
      </c>
      <c r="G31" s="2" t="s">
        <v>512</v>
      </c>
      <c r="H31" s="9">
        <v>0.95</v>
      </c>
      <c r="I31" s="9" t="s">
        <v>515</v>
      </c>
      <c r="J31" s="11" t="s">
        <v>69</v>
      </c>
      <c r="K31" s="2" t="s">
        <v>71</v>
      </c>
      <c r="L31" s="9">
        <v>0.55000000000000004</v>
      </c>
      <c r="M31" s="9" t="s">
        <v>514</v>
      </c>
      <c r="N31" s="11" t="s">
        <v>527</v>
      </c>
      <c r="O31" s="11" t="s">
        <v>73</v>
      </c>
    </row>
    <row r="32" spans="1:15" x14ac:dyDescent="0.35">
      <c r="A32" s="2" t="s">
        <v>65</v>
      </c>
      <c r="B32" s="7">
        <v>16.41602364321124</v>
      </c>
      <c r="C32" s="2" t="s">
        <v>66</v>
      </c>
      <c r="D32" s="2" t="s">
        <v>67</v>
      </c>
      <c r="E32" s="2" t="s">
        <v>72</v>
      </c>
      <c r="F32" s="11" t="s">
        <v>68</v>
      </c>
      <c r="G32" s="2" t="s">
        <v>512</v>
      </c>
      <c r="H32" s="9">
        <v>0.95</v>
      </c>
      <c r="I32" s="9" t="s">
        <v>515</v>
      </c>
      <c r="J32" s="11" t="s">
        <v>69</v>
      </c>
      <c r="K32" s="2" t="s">
        <v>71</v>
      </c>
      <c r="L32" s="9">
        <v>0.55000000000000004</v>
      </c>
      <c r="M32" s="9" t="s">
        <v>514</v>
      </c>
      <c r="N32" s="11" t="s">
        <v>527</v>
      </c>
      <c r="O32" s="11" t="s">
        <v>73</v>
      </c>
    </row>
    <row r="33" spans="1:15" x14ac:dyDescent="0.35">
      <c r="A33" s="2" t="s">
        <v>65</v>
      </c>
      <c r="B33" s="7">
        <v>11.015539386621676</v>
      </c>
      <c r="C33" s="2" t="s">
        <v>66</v>
      </c>
      <c r="D33" s="2" t="s">
        <v>67</v>
      </c>
      <c r="E33" s="2" t="s">
        <v>72</v>
      </c>
      <c r="F33" s="11" t="s">
        <v>68</v>
      </c>
      <c r="G33" s="2" t="s">
        <v>512</v>
      </c>
      <c r="H33" s="9">
        <v>0.95</v>
      </c>
      <c r="I33" s="9" t="s">
        <v>515</v>
      </c>
      <c r="J33" s="11" t="s">
        <v>69</v>
      </c>
      <c r="K33" s="2" t="s">
        <v>71</v>
      </c>
      <c r="L33" s="9">
        <v>0.55000000000000004</v>
      </c>
      <c r="M33" s="9" t="s">
        <v>514</v>
      </c>
      <c r="N33" s="11" t="s">
        <v>527</v>
      </c>
      <c r="O33" s="11" t="s">
        <v>73</v>
      </c>
    </row>
    <row r="34" spans="1:15" x14ac:dyDescent="0.35">
      <c r="A34" s="2" t="s">
        <v>65</v>
      </c>
      <c r="B34" s="7">
        <v>10.884620487920008</v>
      </c>
      <c r="C34" s="2" t="s">
        <v>66</v>
      </c>
      <c r="D34" s="2" t="s">
        <v>67</v>
      </c>
      <c r="E34" s="2" t="s">
        <v>72</v>
      </c>
      <c r="F34" s="11" t="s">
        <v>68</v>
      </c>
      <c r="G34" s="2" t="s">
        <v>512</v>
      </c>
      <c r="H34" s="9">
        <v>0.95</v>
      </c>
      <c r="I34" s="9" t="s">
        <v>515</v>
      </c>
      <c r="J34" s="11" t="s">
        <v>69</v>
      </c>
      <c r="K34" s="2" t="s">
        <v>71</v>
      </c>
      <c r="L34" s="9">
        <v>0.55000000000000004</v>
      </c>
      <c r="M34" s="9" t="s">
        <v>514</v>
      </c>
      <c r="N34" s="11" t="s">
        <v>527</v>
      </c>
      <c r="O34" s="11" t="s">
        <v>70</v>
      </c>
    </row>
    <row r="35" spans="1:15" x14ac:dyDescent="0.35">
      <c r="A35" s="2" t="s">
        <v>65</v>
      </c>
      <c r="B35" s="7">
        <v>9.1099722422314073</v>
      </c>
      <c r="C35" s="2" t="s">
        <v>66</v>
      </c>
      <c r="D35" s="2" t="s">
        <v>67</v>
      </c>
      <c r="E35" s="2" t="s">
        <v>72</v>
      </c>
      <c r="F35" s="11" t="s">
        <v>68</v>
      </c>
      <c r="G35" s="2" t="s">
        <v>512</v>
      </c>
      <c r="H35" s="9">
        <v>0.95</v>
      </c>
      <c r="I35" s="9" t="s">
        <v>515</v>
      </c>
      <c r="J35" s="11" t="s">
        <v>69</v>
      </c>
      <c r="K35" s="2" t="s">
        <v>71</v>
      </c>
      <c r="L35" s="9">
        <v>0.55000000000000004</v>
      </c>
      <c r="M35" s="9" t="s">
        <v>514</v>
      </c>
      <c r="N35" s="11" t="s">
        <v>527</v>
      </c>
      <c r="O35" s="11" t="s">
        <v>70</v>
      </c>
    </row>
    <row r="36" spans="1:15" x14ac:dyDescent="0.35">
      <c r="A36" s="2" t="s">
        <v>65</v>
      </c>
      <c r="B36" s="7">
        <v>5.7164720012061911</v>
      </c>
      <c r="C36" s="2" t="s">
        <v>66</v>
      </c>
      <c r="D36" s="2" t="s">
        <v>67</v>
      </c>
      <c r="E36" s="2" t="s">
        <v>72</v>
      </c>
      <c r="F36" s="11" t="s">
        <v>68</v>
      </c>
      <c r="G36" s="2" t="s">
        <v>512</v>
      </c>
      <c r="H36" s="9">
        <v>0.95</v>
      </c>
      <c r="I36" s="9" t="s">
        <v>515</v>
      </c>
      <c r="J36" s="11" t="s">
        <v>69</v>
      </c>
      <c r="K36" s="2" t="s">
        <v>71</v>
      </c>
      <c r="L36" s="9">
        <v>0.55000000000000004</v>
      </c>
      <c r="M36" s="9" t="s">
        <v>514</v>
      </c>
      <c r="N36" s="11" t="s">
        <v>527</v>
      </c>
      <c r="O36" s="11" t="s">
        <v>70</v>
      </c>
    </row>
    <row r="37" spans="1:15" x14ac:dyDescent="0.35">
      <c r="A37" s="2" t="s">
        <v>65</v>
      </c>
      <c r="B37" s="7">
        <v>6.8250923249421138</v>
      </c>
      <c r="C37" s="2" t="s">
        <v>66</v>
      </c>
      <c r="D37" s="2" t="s">
        <v>67</v>
      </c>
      <c r="E37" s="2" t="s">
        <v>72</v>
      </c>
      <c r="F37" s="11" t="s">
        <v>68</v>
      </c>
      <c r="G37" s="2" t="s">
        <v>512</v>
      </c>
      <c r="H37" s="9">
        <v>0.95</v>
      </c>
      <c r="I37" s="9" t="s">
        <v>515</v>
      </c>
      <c r="J37" s="11" t="s">
        <v>69</v>
      </c>
      <c r="K37" s="2" t="s">
        <v>71</v>
      </c>
      <c r="L37" s="9">
        <v>0.55000000000000004</v>
      </c>
      <c r="M37" s="9" t="s">
        <v>514</v>
      </c>
      <c r="N37" s="11" t="s">
        <v>527</v>
      </c>
      <c r="O37" s="11" t="s">
        <v>70</v>
      </c>
    </row>
    <row r="38" spans="1:15" x14ac:dyDescent="0.35">
      <c r="A38" s="2" t="s">
        <v>65</v>
      </c>
      <c r="B38" s="7">
        <v>17.808771270061285</v>
      </c>
      <c r="C38" s="2" t="s">
        <v>66</v>
      </c>
      <c r="D38" s="2" t="s">
        <v>67</v>
      </c>
      <c r="E38" s="2" t="s">
        <v>72</v>
      </c>
      <c r="F38" s="11" t="s">
        <v>68</v>
      </c>
      <c r="G38" s="2" t="s">
        <v>512</v>
      </c>
      <c r="H38" s="9">
        <v>0.95</v>
      </c>
      <c r="I38" s="9" t="s">
        <v>515</v>
      </c>
      <c r="J38" s="11" t="s">
        <v>69</v>
      </c>
      <c r="K38" s="2" t="s">
        <v>71</v>
      </c>
      <c r="L38" s="9">
        <v>0.55000000000000004</v>
      </c>
      <c r="M38" s="9" t="s">
        <v>514</v>
      </c>
      <c r="N38" s="11" t="s">
        <v>527</v>
      </c>
      <c r="O38" s="11" t="s">
        <v>73</v>
      </c>
    </row>
    <row r="39" spans="1:15" x14ac:dyDescent="0.35">
      <c r="A39" s="2" t="s">
        <v>65</v>
      </c>
      <c r="B39" s="7">
        <v>11.272795563840891</v>
      </c>
      <c r="C39" s="2" t="s">
        <v>66</v>
      </c>
      <c r="D39" s="2" t="s">
        <v>67</v>
      </c>
      <c r="E39" s="2" t="s">
        <v>72</v>
      </c>
      <c r="F39" s="11" t="s">
        <v>68</v>
      </c>
      <c r="G39" s="2" t="s">
        <v>512</v>
      </c>
      <c r="H39" s="9">
        <v>0.95</v>
      </c>
      <c r="I39" s="9" t="s">
        <v>515</v>
      </c>
      <c r="J39" s="11" t="s">
        <v>69</v>
      </c>
      <c r="K39" s="2" t="s">
        <v>71</v>
      </c>
      <c r="L39" s="9">
        <v>0.55000000000000004</v>
      </c>
      <c r="M39" s="9" t="s">
        <v>514</v>
      </c>
      <c r="N39" s="11" t="s">
        <v>527</v>
      </c>
      <c r="O39" s="11" t="s">
        <v>73</v>
      </c>
    </row>
    <row r="40" spans="1:15" x14ac:dyDescent="0.35">
      <c r="A40" s="2" t="s">
        <v>65</v>
      </c>
      <c r="B40" s="7">
        <v>9.567380015178415</v>
      </c>
      <c r="C40" s="2" t="s">
        <v>66</v>
      </c>
      <c r="D40" s="2" t="s">
        <v>67</v>
      </c>
      <c r="E40" s="2" t="s">
        <v>72</v>
      </c>
      <c r="F40" s="11" t="s">
        <v>68</v>
      </c>
      <c r="G40" s="2" t="s">
        <v>512</v>
      </c>
      <c r="H40" s="9">
        <v>0.95</v>
      </c>
      <c r="I40" s="9" t="s">
        <v>515</v>
      </c>
      <c r="J40" s="11" t="s">
        <v>69</v>
      </c>
      <c r="K40" s="2" t="s">
        <v>71</v>
      </c>
      <c r="L40" s="9">
        <v>0.55000000000000004</v>
      </c>
      <c r="M40" s="9" t="s">
        <v>514</v>
      </c>
      <c r="N40" s="11" t="s">
        <v>527</v>
      </c>
      <c r="O40" s="11" t="s">
        <v>73</v>
      </c>
    </row>
    <row r="41" spans="1:15" x14ac:dyDescent="0.35">
      <c r="A41" s="2" t="s">
        <v>65</v>
      </c>
      <c r="B41" s="7">
        <v>5.2144587873741708</v>
      </c>
      <c r="C41" s="2" t="s">
        <v>66</v>
      </c>
      <c r="D41" s="2" t="s">
        <v>67</v>
      </c>
      <c r="E41" s="2" t="s">
        <v>72</v>
      </c>
      <c r="F41" s="11" t="s">
        <v>68</v>
      </c>
      <c r="G41" s="2" t="s">
        <v>512</v>
      </c>
      <c r="H41" s="9">
        <v>0.95</v>
      </c>
      <c r="I41" s="9" t="s">
        <v>515</v>
      </c>
      <c r="J41" s="11" t="s">
        <v>69</v>
      </c>
      <c r="K41" s="2" t="s">
        <v>71</v>
      </c>
      <c r="L41" s="9">
        <v>0.55000000000000004</v>
      </c>
      <c r="M41" s="9" t="s">
        <v>514</v>
      </c>
      <c r="N41" s="11" t="s">
        <v>527</v>
      </c>
      <c r="O41" s="11" t="s">
        <v>73</v>
      </c>
    </row>
    <row r="42" spans="1:15" x14ac:dyDescent="0.35">
      <c r="A42" s="2" t="s">
        <v>65</v>
      </c>
      <c r="B42" s="7">
        <v>8.0017933680510875</v>
      </c>
      <c r="C42" s="2" t="s">
        <v>66</v>
      </c>
      <c r="D42" s="2" t="s">
        <v>67</v>
      </c>
      <c r="E42" s="2" t="s">
        <v>72</v>
      </c>
      <c r="F42" s="11" t="s">
        <v>68</v>
      </c>
      <c r="G42" s="2" t="s">
        <v>512</v>
      </c>
      <c r="H42" s="9">
        <v>0.95</v>
      </c>
      <c r="I42" s="9" t="s">
        <v>515</v>
      </c>
      <c r="J42" s="11" t="s">
        <v>69</v>
      </c>
      <c r="K42" s="2" t="s">
        <v>71</v>
      </c>
      <c r="L42" s="9">
        <v>0.55000000000000004</v>
      </c>
      <c r="M42" s="9" t="s">
        <v>514</v>
      </c>
      <c r="N42" s="11" t="s">
        <v>527</v>
      </c>
      <c r="O42" s="11" t="s">
        <v>70</v>
      </c>
    </row>
    <row r="43" spans="1:15" x14ac:dyDescent="0.35">
      <c r="A43" s="2" t="s">
        <v>65</v>
      </c>
      <c r="B43" s="7">
        <v>5.6495410803176043</v>
      </c>
      <c r="C43" s="2" t="s">
        <v>66</v>
      </c>
      <c r="D43" s="2" t="s">
        <v>67</v>
      </c>
      <c r="E43" s="2" t="s">
        <v>72</v>
      </c>
      <c r="F43" s="11" t="s">
        <v>68</v>
      </c>
      <c r="G43" s="2" t="s">
        <v>512</v>
      </c>
      <c r="H43" s="9">
        <v>0.95</v>
      </c>
      <c r="I43" s="9" t="s">
        <v>515</v>
      </c>
      <c r="J43" s="11" t="s">
        <v>69</v>
      </c>
      <c r="K43" s="2" t="s">
        <v>71</v>
      </c>
      <c r="L43" s="9">
        <v>0.55000000000000004</v>
      </c>
      <c r="M43" s="9" t="s">
        <v>514</v>
      </c>
      <c r="N43" s="11" t="s">
        <v>527</v>
      </c>
      <c r="O43" s="11" t="s">
        <v>70</v>
      </c>
    </row>
    <row r="44" spans="1:15" x14ac:dyDescent="0.35">
      <c r="A44" s="2" t="s">
        <v>65</v>
      </c>
      <c r="B44" s="7">
        <v>3.2012915556259012</v>
      </c>
      <c r="C44" s="2" t="s">
        <v>66</v>
      </c>
      <c r="D44" s="2" t="s">
        <v>67</v>
      </c>
      <c r="E44" s="2" t="s">
        <v>72</v>
      </c>
      <c r="F44" s="11" t="s">
        <v>68</v>
      </c>
      <c r="G44" s="2" t="s">
        <v>512</v>
      </c>
      <c r="H44" s="9">
        <v>0.95</v>
      </c>
      <c r="I44" s="9" t="s">
        <v>515</v>
      </c>
      <c r="J44" s="11" t="s">
        <v>69</v>
      </c>
      <c r="K44" s="2" t="s">
        <v>71</v>
      </c>
      <c r="L44" s="9">
        <v>0.55000000000000004</v>
      </c>
      <c r="M44" s="9" t="s">
        <v>514</v>
      </c>
      <c r="N44" s="11" t="s">
        <v>527</v>
      </c>
      <c r="O44" s="11" t="s">
        <v>70</v>
      </c>
    </row>
    <row r="45" spans="1:15" x14ac:dyDescent="0.35">
      <c r="A45" s="2" t="s">
        <v>65</v>
      </c>
      <c r="B45" s="7">
        <v>-2.6788116700111639</v>
      </c>
      <c r="C45" s="2" t="s">
        <v>66</v>
      </c>
      <c r="D45" s="2" t="s">
        <v>67</v>
      </c>
      <c r="E45" s="2" t="s">
        <v>72</v>
      </c>
      <c r="F45" s="11" t="s">
        <v>68</v>
      </c>
      <c r="G45" s="2" t="s">
        <v>512</v>
      </c>
      <c r="H45" s="9">
        <v>0.95</v>
      </c>
      <c r="I45" s="9" t="s">
        <v>515</v>
      </c>
      <c r="J45" s="11" t="s">
        <v>69</v>
      </c>
      <c r="K45" s="2" t="s">
        <v>71</v>
      </c>
      <c r="L45" s="9">
        <v>0.55000000000000004</v>
      </c>
      <c r="M45" s="9" t="s">
        <v>514</v>
      </c>
      <c r="N45" s="11" t="s">
        <v>527</v>
      </c>
      <c r="O45" s="11" t="s">
        <v>70</v>
      </c>
    </row>
    <row r="46" spans="1:15" x14ac:dyDescent="0.35">
      <c r="A46" s="2" t="s">
        <v>65</v>
      </c>
      <c r="B46" s="7">
        <v>8.1708006033133866</v>
      </c>
      <c r="C46" s="2" t="s">
        <v>66</v>
      </c>
      <c r="D46" s="2" t="s">
        <v>67</v>
      </c>
      <c r="E46" s="2" t="s">
        <v>72</v>
      </c>
      <c r="F46" s="11" t="s">
        <v>68</v>
      </c>
      <c r="G46" s="2" t="s">
        <v>512</v>
      </c>
      <c r="H46" s="9">
        <v>0.95</v>
      </c>
      <c r="I46" s="9" t="s">
        <v>515</v>
      </c>
      <c r="J46" s="11" t="s">
        <v>69</v>
      </c>
      <c r="K46" s="2" t="s">
        <v>71</v>
      </c>
      <c r="L46" s="9">
        <v>0.55000000000000004</v>
      </c>
      <c r="M46" s="9" t="s">
        <v>514</v>
      </c>
      <c r="N46" s="11" t="s">
        <v>527</v>
      </c>
      <c r="O46" s="11" t="s">
        <v>73</v>
      </c>
    </row>
    <row r="47" spans="1:15" x14ac:dyDescent="0.35">
      <c r="A47" s="2" t="s">
        <v>65</v>
      </c>
      <c r="B47" s="7">
        <v>4.1050148447644919</v>
      </c>
      <c r="C47" s="2" t="s">
        <v>66</v>
      </c>
      <c r="D47" s="2" t="s">
        <v>67</v>
      </c>
      <c r="E47" s="2" t="s">
        <v>72</v>
      </c>
      <c r="F47" s="11" t="s">
        <v>68</v>
      </c>
      <c r="G47" s="2" t="s">
        <v>512</v>
      </c>
      <c r="H47" s="9">
        <v>0.95</v>
      </c>
      <c r="I47" s="9" t="s">
        <v>515</v>
      </c>
      <c r="J47" s="11" t="s">
        <v>69</v>
      </c>
      <c r="K47" s="2" t="s">
        <v>71</v>
      </c>
      <c r="L47" s="9">
        <v>0.55000000000000004</v>
      </c>
      <c r="M47" s="9" t="s">
        <v>514</v>
      </c>
      <c r="N47" s="11" t="s">
        <v>527</v>
      </c>
      <c r="O47" s="11" t="s">
        <v>73</v>
      </c>
    </row>
    <row r="48" spans="1:15" x14ac:dyDescent="0.35">
      <c r="A48" s="2" t="s">
        <v>65</v>
      </c>
      <c r="B48" s="7">
        <v>4.8778971349365143</v>
      </c>
      <c r="C48" s="2" t="s">
        <v>66</v>
      </c>
      <c r="D48" s="2" t="s">
        <v>67</v>
      </c>
      <c r="E48" s="2" t="s">
        <v>72</v>
      </c>
      <c r="F48" s="11" t="s">
        <v>68</v>
      </c>
      <c r="G48" s="2" t="s">
        <v>512</v>
      </c>
      <c r="H48" s="9">
        <v>0.95</v>
      </c>
      <c r="I48" s="9" t="s">
        <v>515</v>
      </c>
      <c r="J48" s="11" t="s">
        <v>69</v>
      </c>
      <c r="K48" s="2" t="s">
        <v>71</v>
      </c>
      <c r="L48" s="9">
        <v>0.55000000000000004</v>
      </c>
      <c r="M48" s="9" t="s">
        <v>514</v>
      </c>
      <c r="N48" s="11" t="s">
        <v>527</v>
      </c>
      <c r="O48" s="11" t="s">
        <v>73</v>
      </c>
    </row>
    <row r="49" spans="1:15" x14ac:dyDescent="0.35">
      <c r="A49" s="2" t="s">
        <v>65</v>
      </c>
      <c r="B49" s="7">
        <v>1.6914204199721843</v>
      </c>
      <c r="C49" s="2" t="s">
        <v>66</v>
      </c>
      <c r="D49" s="2" t="s">
        <v>67</v>
      </c>
      <c r="E49" s="2" t="s">
        <v>72</v>
      </c>
      <c r="F49" s="11" t="s">
        <v>68</v>
      </c>
      <c r="G49" s="2" t="s">
        <v>512</v>
      </c>
      <c r="H49" s="9">
        <v>0.95</v>
      </c>
      <c r="I49" s="9" t="s">
        <v>515</v>
      </c>
      <c r="J49" s="11" t="s">
        <v>69</v>
      </c>
      <c r="K49" s="2" t="s">
        <v>71</v>
      </c>
      <c r="L49" s="9">
        <v>0.55000000000000004</v>
      </c>
      <c r="M49" s="9" t="s">
        <v>514</v>
      </c>
      <c r="N49" s="11" t="s">
        <v>527</v>
      </c>
      <c r="O49" s="11" t="s">
        <v>73</v>
      </c>
    </row>
    <row r="50" spans="1:15" x14ac:dyDescent="0.35">
      <c r="A50" s="2" t="s">
        <v>74</v>
      </c>
      <c r="B50" s="7">
        <v>48.699900746051838</v>
      </c>
      <c r="C50" s="2" t="s">
        <v>11</v>
      </c>
      <c r="D50" s="2" t="s">
        <v>33</v>
      </c>
      <c r="E50" s="2" t="s">
        <v>40</v>
      </c>
      <c r="F50" s="11" t="s">
        <v>75</v>
      </c>
      <c r="G50" s="2" t="s">
        <v>512</v>
      </c>
      <c r="H50" s="9">
        <v>0.55000000000000004</v>
      </c>
      <c r="I50" s="9" t="s">
        <v>514</v>
      </c>
      <c r="J50" s="11" t="s">
        <v>76</v>
      </c>
      <c r="K50" s="2" t="s">
        <v>78</v>
      </c>
      <c r="L50" s="9">
        <v>0.9</v>
      </c>
      <c r="M50" s="9" t="s">
        <v>515</v>
      </c>
      <c r="N50" s="11" t="s">
        <v>528</v>
      </c>
      <c r="O50" s="11" t="s">
        <v>77</v>
      </c>
    </row>
    <row r="51" spans="1:15" x14ac:dyDescent="0.35">
      <c r="A51" s="2" t="s">
        <v>74</v>
      </c>
      <c r="B51" s="7">
        <v>35.689635514113441</v>
      </c>
      <c r="C51" s="2" t="s">
        <v>11</v>
      </c>
      <c r="D51" s="2" t="s">
        <v>33</v>
      </c>
      <c r="E51" s="2" t="s">
        <v>40</v>
      </c>
      <c r="F51" s="11" t="s">
        <v>75</v>
      </c>
      <c r="G51" s="2" t="s">
        <v>512</v>
      </c>
      <c r="H51" s="9">
        <v>0.55000000000000004</v>
      </c>
      <c r="I51" s="9" t="s">
        <v>514</v>
      </c>
      <c r="J51" s="11" t="s">
        <v>76</v>
      </c>
      <c r="K51" s="2" t="s">
        <v>78</v>
      </c>
      <c r="L51" s="9">
        <v>0.9</v>
      </c>
      <c r="M51" s="9" t="s">
        <v>515</v>
      </c>
      <c r="N51" s="11" t="s">
        <v>528</v>
      </c>
      <c r="O51" s="11" t="s">
        <v>77</v>
      </c>
    </row>
    <row r="52" spans="1:15" x14ac:dyDescent="0.35">
      <c r="A52" s="2" t="s">
        <v>74</v>
      </c>
      <c r="B52" s="7">
        <v>26.133413740644308</v>
      </c>
      <c r="C52" s="2" t="s">
        <v>11</v>
      </c>
      <c r="D52" s="2" t="s">
        <v>33</v>
      </c>
      <c r="E52" s="2" t="s">
        <v>40</v>
      </c>
      <c r="F52" s="11" t="s">
        <v>75</v>
      </c>
      <c r="G52" s="2" t="s">
        <v>512</v>
      </c>
      <c r="H52" s="9">
        <v>0.55000000000000004</v>
      </c>
      <c r="I52" s="9" t="s">
        <v>514</v>
      </c>
      <c r="J52" s="11" t="s">
        <v>76</v>
      </c>
      <c r="K52" s="2" t="s">
        <v>78</v>
      </c>
      <c r="L52" s="9">
        <v>0.9</v>
      </c>
      <c r="M52" s="9" t="s">
        <v>515</v>
      </c>
      <c r="N52" s="11" t="s">
        <v>528</v>
      </c>
      <c r="O52" s="11" t="s">
        <v>77</v>
      </c>
    </row>
    <row r="53" spans="1:15" x14ac:dyDescent="0.35">
      <c r="A53" s="2" t="s">
        <v>74</v>
      </c>
      <c r="B53" s="7">
        <v>24.630104458654078</v>
      </c>
      <c r="C53" s="2" t="s">
        <v>11</v>
      </c>
      <c r="D53" s="2" t="s">
        <v>33</v>
      </c>
      <c r="E53" s="2" t="s">
        <v>40</v>
      </c>
      <c r="F53" s="11" t="s">
        <v>75</v>
      </c>
      <c r="G53" s="2" t="s">
        <v>512</v>
      </c>
      <c r="H53" s="9">
        <v>0.55000000000000004</v>
      </c>
      <c r="I53" s="9" t="s">
        <v>514</v>
      </c>
      <c r="J53" s="11" t="s">
        <v>76</v>
      </c>
      <c r="K53" s="2" t="s">
        <v>78</v>
      </c>
      <c r="L53" s="9">
        <v>0.9</v>
      </c>
      <c r="M53" s="9" t="s">
        <v>515</v>
      </c>
      <c r="N53" s="11" t="s">
        <v>528</v>
      </c>
      <c r="O53" s="11" t="s">
        <v>77</v>
      </c>
    </row>
    <row r="54" spans="1:15" x14ac:dyDescent="0.35">
      <c r="A54" s="2" t="s">
        <v>79</v>
      </c>
      <c r="B54" s="7">
        <v>1.1010170672402175</v>
      </c>
      <c r="C54" s="2" t="s">
        <v>11</v>
      </c>
      <c r="D54" s="2" t="s">
        <v>33</v>
      </c>
      <c r="E54" s="2" t="s">
        <v>40</v>
      </c>
      <c r="F54" s="11" t="s">
        <v>80</v>
      </c>
      <c r="G54" s="2" t="s">
        <v>512</v>
      </c>
      <c r="H54" s="9">
        <v>0.55000000000000004</v>
      </c>
      <c r="I54" s="9" t="s">
        <v>514</v>
      </c>
      <c r="J54" s="11" t="s">
        <v>81</v>
      </c>
      <c r="K54" s="2" t="s">
        <v>78</v>
      </c>
      <c r="L54" s="9">
        <v>0.9</v>
      </c>
      <c r="M54" s="9" t="s">
        <v>515</v>
      </c>
      <c r="N54" s="11" t="s">
        <v>529</v>
      </c>
      <c r="O54" s="11" t="s">
        <v>82</v>
      </c>
    </row>
    <row r="55" spans="1:15" x14ac:dyDescent="0.35">
      <c r="A55" s="2" t="s">
        <v>79</v>
      </c>
      <c r="B55" s="7">
        <v>7.6516106904811698</v>
      </c>
      <c r="C55" s="2" t="s">
        <v>11</v>
      </c>
      <c r="D55" s="2" t="s">
        <v>33</v>
      </c>
      <c r="E55" s="2" t="s">
        <v>40</v>
      </c>
      <c r="F55" s="11" t="s">
        <v>80</v>
      </c>
      <c r="G55" s="2" t="s">
        <v>512</v>
      </c>
      <c r="H55" s="9">
        <v>0.55000000000000004</v>
      </c>
      <c r="I55" s="9" t="s">
        <v>514</v>
      </c>
      <c r="J55" s="11" t="s">
        <v>81</v>
      </c>
      <c r="K55" s="2" t="s">
        <v>78</v>
      </c>
      <c r="L55" s="9">
        <v>0.9</v>
      </c>
      <c r="M55" s="9" t="s">
        <v>515</v>
      </c>
      <c r="N55" s="11" t="s">
        <v>529</v>
      </c>
      <c r="O55" s="11" t="s">
        <v>82</v>
      </c>
    </row>
    <row r="56" spans="1:15" x14ac:dyDescent="0.35">
      <c r="A56" s="2" t="s">
        <v>79</v>
      </c>
      <c r="B56" s="7">
        <v>2.587919894806423</v>
      </c>
      <c r="C56" s="2" t="s">
        <v>11</v>
      </c>
      <c r="D56" s="2" t="s">
        <v>33</v>
      </c>
      <c r="E56" s="2" t="s">
        <v>40</v>
      </c>
      <c r="F56" s="11" t="s">
        <v>80</v>
      </c>
      <c r="G56" s="2" t="s">
        <v>512</v>
      </c>
      <c r="H56" s="9">
        <v>0.55000000000000004</v>
      </c>
      <c r="I56" s="9" t="s">
        <v>514</v>
      </c>
      <c r="J56" s="11" t="s">
        <v>81</v>
      </c>
      <c r="K56" s="2" t="s">
        <v>78</v>
      </c>
      <c r="L56" s="9">
        <v>0.9</v>
      </c>
      <c r="M56" s="9" t="s">
        <v>515</v>
      </c>
      <c r="N56" s="11" t="s">
        <v>529</v>
      </c>
      <c r="O56" s="11" t="s">
        <v>82</v>
      </c>
    </row>
    <row r="57" spans="1:15" x14ac:dyDescent="0.35">
      <c r="A57" s="2" t="s">
        <v>79</v>
      </c>
      <c r="B57" s="7">
        <v>7.0247574770314403</v>
      </c>
      <c r="C57" s="2" t="s">
        <v>11</v>
      </c>
      <c r="D57" s="2" t="s">
        <v>33</v>
      </c>
      <c r="E57" s="2" t="s">
        <v>40</v>
      </c>
      <c r="F57" s="11" t="s">
        <v>80</v>
      </c>
      <c r="G57" s="2" t="s">
        <v>512</v>
      </c>
      <c r="H57" s="9">
        <v>0.55000000000000004</v>
      </c>
      <c r="I57" s="9" t="s">
        <v>514</v>
      </c>
      <c r="J57" s="11" t="s">
        <v>81</v>
      </c>
      <c r="K57" s="2" t="s">
        <v>78</v>
      </c>
      <c r="L57" s="9">
        <v>0.9</v>
      </c>
      <c r="M57" s="9" t="s">
        <v>515</v>
      </c>
      <c r="N57" s="11" t="s">
        <v>529</v>
      </c>
      <c r="O57" s="11" t="s">
        <v>82</v>
      </c>
    </row>
    <row r="58" spans="1:15" x14ac:dyDescent="0.35">
      <c r="A58" s="2" t="s">
        <v>79</v>
      </c>
      <c r="B58" s="7">
        <v>33.353058465338449</v>
      </c>
      <c r="C58" s="2" t="s">
        <v>11</v>
      </c>
      <c r="D58" s="2" t="s">
        <v>33</v>
      </c>
      <c r="E58" s="2" t="s">
        <v>40</v>
      </c>
      <c r="F58" s="11" t="s">
        <v>80</v>
      </c>
      <c r="G58" s="2" t="s">
        <v>512</v>
      </c>
      <c r="H58" s="9">
        <v>0.55000000000000004</v>
      </c>
      <c r="I58" s="9" t="s">
        <v>514</v>
      </c>
      <c r="J58" s="11" t="s">
        <v>81</v>
      </c>
      <c r="K58" s="2" t="s">
        <v>78</v>
      </c>
      <c r="L58" s="9">
        <v>0.9</v>
      </c>
      <c r="M58" s="9" t="s">
        <v>515</v>
      </c>
      <c r="N58" s="11" t="s">
        <v>529</v>
      </c>
      <c r="O58" s="11" t="s">
        <v>77</v>
      </c>
    </row>
    <row r="59" spans="1:15" x14ac:dyDescent="0.35">
      <c r="A59" s="2" t="s">
        <v>79</v>
      </c>
      <c r="B59" s="7">
        <v>21.629578717922282</v>
      </c>
      <c r="C59" s="2" t="s">
        <v>11</v>
      </c>
      <c r="D59" s="2" t="s">
        <v>33</v>
      </c>
      <c r="E59" s="2" t="s">
        <v>40</v>
      </c>
      <c r="F59" s="11" t="s">
        <v>80</v>
      </c>
      <c r="G59" s="2" t="s">
        <v>512</v>
      </c>
      <c r="H59" s="9">
        <v>0.55000000000000004</v>
      </c>
      <c r="I59" s="9" t="s">
        <v>514</v>
      </c>
      <c r="J59" s="11" t="s">
        <v>81</v>
      </c>
      <c r="K59" s="2" t="s">
        <v>78</v>
      </c>
      <c r="L59" s="9">
        <v>0.9</v>
      </c>
      <c r="M59" s="9" t="s">
        <v>515</v>
      </c>
      <c r="N59" s="11" t="s">
        <v>529</v>
      </c>
      <c r="O59" s="11" t="s">
        <v>77</v>
      </c>
    </row>
    <row r="60" spans="1:15" x14ac:dyDescent="0.35">
      <c r="A60" s="2" t="s">
        <v>79</v>
      </c>
      <c r="B60" s="7">
        <v>28.176751948674639</v>
      </c>
      <c r="C60" s="2" t="s">
        <v>11</v>
      </c>
      <c r="D60" s="2" t="s">
        <v>33</v>
      </c>
      <c r="E60" s="2" t="s">
        <v>40</v>
      </c>
      <c r="F60" s="11" t="s">
        <v>80</v>
      </c>
      <c r="G60" s="2" t="s">
        <v>512</v>
      </c>
      <c r="H60" s="9">
        <v>0.55000000000000004</v>
      </c>
      <c r="I60" s="9" t="s">
        <v>514</v>
      </c>
      <c r="J60" s="11" t="s">
        <v>81</v>
      </c>
      <c r="K60" s="2" t="s">
        <v>78</v>
      </c>
      <c r="L60" s="9">
        <v>0.9</v>
      </c>
      <c r="M60" s="9" t="s">
        <v>515</v>
      </c>
      <c r="N60" s="11" t="s">
        <v>529</v>
      </c>
      <c r="O60" s="11" t="s">
        <v>77</v>
      </c>
    </row>
    <row r="61" spans="1:15" x14ac:dyDescent="0.35">
      <c r="A61" s="2" t="s">
        <v>79</v>
      </c>
      <c r="B61" s="7">
        <v>27.084241567431633</v>
      </c>
      <c r="C61" s="2" t="s">
        <v>11</v>
      </c>
      <c r="D61" s="2" t="s">
        <v>33</v>
      </c>
      <c r="E61" s="2" t="s">
        <v>40</v>
      </c>
      <c r="F61" s="11" t="s">
        <v>80</v>
      </c>
      <c r="G61" s="2" t="s">
        <v>512</v>
      </c>
      <c r="H61" s="9">
        <v>0.55000000000000004</v>
      </c>
      <c r="I61" s="9" t="s">
        <v>514</v>
      </c>
      <c r="J61" s="11" t="s">
        <v>81</v>
      </c>
      <c r="K61" s="2" t="s">
        <v>78</v>
      </c>
      <c r="L61" s="9">
        <v>0.9</v>
      </c>
      <c r="M61" s="9" t="s">
        <v>515</v>
      </c>
      <c r="N61" s="11" t="s">
        <v>529</v>
      </c>
      <c r="O61" s="11" t="s">
        <v>77</v>
      </c>
    </row>
    <row r="62" spans="1:15" ht="15" customHeight="1" x14ac:dyDescent="0.35">
      <c r="A62" s="2" t="s">
        <v>83</v>
      </c>
      <c r="B62" s="7">
        <v>22.91</v>
      </c>
      <c r="C62" s="2" t="s">
        <v>84</v>
      </c>
      <c r="D62" s="2" t="s">
        <v>85</v>
      </c>
      <c r="E62" s="2" t="s">
        <v>90</v>
      </c>
      <c r="F62" s="11" t="s">
        <v>86</v>
      </c>
      <c r="G62" s="2" t="s">
        <v>512</v>
      </c>
      <c r="H62" s="9">
        <v>0.8</v>
      </c>
      <c r="I62" s="9" t="s">
        <v>515</v>
      </c>
      <c r="J62" s="11" t="s">
        <v>592</v>
      </c>
      <c r="K62" s="2" t="s">
        <v>89</v>
      </c>
      <c r="L62" s="9">
        <v>0.85</v>
      </c>
      <c r="M62" s="9" t="s">
        <v>515</v>
      </c>
      <c r="N62" s="11" t="s">
        <v>87</v>
      </c>
      <c r="O62" s="11" t="s">
        <v>88</v>
      </c>
    </row>
    <row r="63" spans="1:15" x14ac:dyDescent="0.35">
      <c r="A63" s="2" t="s">
        <v>83</v>
      </c>
      <c r="B63" s="7">
        <v>20.49</v>
      </c>
      <c r="C63" s="2" t="s">
        <v>84</v>
      </c>
      <c r="D63" s="2" t="s">
        <v>85</v>
      </c>
      <c r="E63" s="2" t="s">
        <v>90</v>
      </c>
      <c r="F63" s="11" t="s">
        <v>86</v>
      </c>
      <c r="G63" s="2" t="s">
        <v>512</v>
      </c>
      <c r="H63" s="9">
        <v>0.8</v>
      </c>
      <c r="I63" s="9" t="s">
        <v>515</v>
      </c>
      <c r="J63" s="11" t="s">
        <v>592</v>
      </c>
      <c r="K63" s="2" t="s">
        <v>89</v>
      </c>
      <c r="L63" s="9">
        <v>0.85</v>
      </c>
      <c r="M63" s="9" t="s">
        <v>515</v>
      </c>
      <c r="N63" s="11" t="s">
        <v>87</v>
      </c>
      <c r="O63" s="11" t="s">
        <v>88</v>
      </c>
    </row>
    <row r="64" spans="1:15" x14ac:dyDescent="0.35">
      <c r="A64" s="2" t="s">
        <v>83</v>
      </c>
      <c r="B64" s="7">
        <v>21.17</v>
      </c>
      <c r="C64" s="2" t="s">
        <v>84</v>
      </c>
      <c r="D64" s="2" t="s">
        <v>85</v>
      </c>
      <c r="E64" s="2" t="s">
        <v>90</v>
      </c>
      <c r="F64" s="11" t="s">
        <v>86</v>
      </c>
      <c r="G64" s="2" t="s">
        <v>512</v>
      </c>
      <c r="H64" s="9">
        <v>0.8</v>
      </c>
      <c r="I64" s="9" t="s">
        <v>515</v>
      </c>
      <c r="J64" s="11" t="s">
        <v>592</v>
      </c>
      <c r="K64" s="2" t="s">
        <v>89</v>
      </c>
      <c r="L64" s="9">
        <v>0.85</v>
      </c>
      <c r="M64" s="9" t="s">
        <v>515</v>
      </c>
      <c r="N64" s="11" t="s">
        <v>87</v>
      </c>
      <c r="O64" s="11" t="s">
        <v>88</v>
      </c>
    </row>
    <row r="65" spans="1:15" x14ac:dyDescent="0.35">
      <c r="A65" s="2" t="s">
        <v>83</v>
      </c>
      <c r="B65" s="7">
        <v>17.86</v>
      </c>
      <c r="C65" s="2" t="s">
        <v>84</v>
      </c>
      <c r="D65" s="2" t="s">
        <v>85</v>
      </c>
      <c r="E65" s="2" t="s">
        <v>90</v>
      </c>
      <c r="F65" s="11" t="s">
        <v>86</v>
      </c>
      <c r="G65" s="2" t="s">
        <v>512</v>
      </c>
      <c r="H65" s="9">
        <v>0.8</v>
      </c>
      <c r="I65" s="9" t="s">
        <v>515</v>
      </c>
      <c r="J65" s="11" t="s">
        <v>592</v>
      </c>
      <c r="K65" s="2" t="s">
        <v>89</v>
      </c>
      <c r="L65" s="9">
        <v>0.85</v>
      </c>
      <c r="M65" s="9" t="s">
        <v>515</v>
      </c>
      <c r="N65" s="11" t="s">
        <v>87</v>
      </c>
      <c r="O65" s="11" t="s">
        <v>88</v>
      </c>
    </row>
    <row r="66" spans="1:15" x14ac:dyDescent="0.35">
      <c r="A66" s="2" t="s">
        <v>83</v>
      </c>
      <c r="B66" s="7">
        <v>17.21</v>
      </c>
      <c r="C66" s="2" t="s">
        <v>84</v>
      </c>
      <c r="D66" s="2" t="s">
        <v>85</v>
      </c>
      <c r="E66" s="2" t="s">
        <v>90</v>
      </c>
      <c r="F66" s="11" t="s">
        <v>86</v>
      </c>
      <c r="G66" s="2" t="s">
        <v>512</v>
      </c>
      <c r="H66" s="9">
        <v>0.8</v>
      </c>
      <c r="I66" s="9" t="s">
        <v>515</v>
      </c>
      <c r="J66" s="11" t="s">
        <v>592</v>
      </c>
      <c r="K66" s="2" t="s">
        <v>89</v>
      </c>
      <c r="L66" s="9">
        <v>0.85</v>
      </c>
      <c r="M66" s="9" t="s">
        <v>515</v>
      </c>
      <c r="N66" s="11" t="s">
        <v>87</v>
      </c>
      <c r="O66" s="11" t="s">
        <v>88</v>
      </c>
    </row>
    <row r="67" spans="1:15" x14ac:dyDescent="0.35">
      <c r="A67" s="2" t="s">
        <v>83</v>
      </c>
      <c r="B67" s="7">
        <v>18.940000000000001</v>
      </c>
      <c r="C67" s="2" t="s">
        <v>84</v>
      </c>
      <c r="D67" s="2" t="s">
        <v>85</v>
      </c>
      <c r="E67" s="2" t="s">
        <v>90</v>
      </c>
      <c r="F67" s="11" t="s">
        <v>86</v>
      </c>
      <c r="G67" s="2" t="s">
        <v>512</v>
      </c>
      <c r="H67" s="9">
        <v>0.8</v>
      </c>
      <c r="I67" s="9" t="s">
        <v>515</v>
      </c>
      <c r="J67" s="11" t="s">
        <v>592</v>
      </c>
      <c r="K67" s="2" t="s">
        <v>89</v>
      </c>
      <c r="L67" s="9">
        <v>0.85</v>
      </c>
      <c r="M67" s="9" t="s">
        <v>515</v>
      </c>
      <c r="N67" s="11" t="s">
        <v>87</v>
      </c>
      <c r="O67" s="11" t="s">
        <v>88</v>
      </c>
    </row>
    <row r="68" spans="1:15" x14ac:dyDescent="0.35">
      <c r="A68" s="2" t="s">
        <v>83</v>
      </c>
      <c r="B68" s="7">
        <v>18.59</v>
      </c>
      <c r="C68" s="2" t="s">
        <v>84</v>
      </c>
      <c r="D68" s="2" t="s">
        <v>85</v>
      </c>
      <c r="E68" s="2" t="s">
        <v>90</v>
      </c>
      <c r="F68" s="11" t="s">
        <v>86</v>
      </c>
      <c r="G68" s="2" t="s">
        <v>512</v>
      </c>
      <c r="H68" s="9">
        <v>0.8</v>
      </c>
      <c r="I68" s="9" t="s">
        <v>515</v>
      </c>
      <c r="J68" s="11" t="s">
        <v>592</v>
      </c>
      <c r="K68" s="2" t="s">
        <v>89</v>
      </c>
      <c r="L68" s="9">
        <v>0.85</v>
      </c>
      <c r="M68" s="9" t="s">
        <v>515</v>
      </c>
      <c r="N68" s="11" t="s">
        <v>87</v>
      </c>
      <c r="O68" s="11" t="s">
        <v>88</v>
      </c>
    </row>
    <row r="69" spans="1:15" x14ac:dyDescent="0.35">
      <c r="A69" s="2" t="s">
        <v>83</v>
      </c>
      <c r="B69" s="7">
        <v>19.27</v>
      </c>
      <c r="C69" s="2" t="s">
        <v>84</v>
      </c>
      <c r="D69" s="2" t="s">
        <v>85</v>
      </c>
      <c r="E69" s="2" t="s">
        <v>90</v>
      </c>
      <c r="F69" s="11" t="s">
        <v>86</v>
      </c>
      <c r="G69" s="2" t="s">
        <v>512</v>
      </c>
      <c r="H69" s="9">
        <v>0.8</v>
      </c>
      <c r="I69" s="9" t="s">
        <v>515</v>
      </c>
      <c r="J69" s="11" t="s">
        <v>592</v>
      </c>
      <c r="K69" s="2" t="s">
        <v>89</v>
      </c>
      <c r="L69" s="9">
        <v>0.85</v>
      </c>
      <c r="M69" s="9" t="s">
        <v>515</v>
      </c>
      <c r="N69" s="11" t="s">
        <v>87</v>
      </c>
      <c r="O69" s="11" t="s">
        <v>88</v>
      </c>
    </row>
    <row r="70" spans="1:15" x14ac:dyDescent="0.35">
      <c r="A70" s="2" t="s">
        <v>83</v>
      </c>
      <c r="B70" s="7">
        <v>18.59</v>
      </c>
      <c r="C70" s="2" t="s">
        <v>84</v>
      </c>
      <c r="D70" s="2" t="s">
        <v>85</v>
      </c>
      <c r="E70" s="2" t="s">
        <v>90</v>
      </c>
      <c r="F70" s="11" t="s">
        <v>86</v>
      </c>
      <c r="G70" s="2" t="s">
        <v>512</v>
      </c>
      <c r="H70" s="9">
        <v>0.8</v>
      </c>
      <c r="I70" s="9" t="s">
        <v>515</v>
      </c>
      <c r="J70" s="11" t="s">
        <v>592</v>
      </c>
      <c r="K70" s="2" t="s">
        <v>89</v>
      </c>
      <c r="L70" s="9">
        <v>0.85</v>
      </c>
      <c r="M70" s="9" t="s">
        <v>515</v>
      </c>
      <c r="N70" s="11" t="s">
        <v>87</v>
      </c>
      <c r="O70" s="11" t="s">
        <v>88</v>
      </c>
    </row>
    <row r="71" spans="1:15" x14ac:dyDescent="0.35">
      <c r="A71" s="2" t="s">
        <v>83</v>
      </c>
      <c r="B71" s="7">
        <v>17.45</v>
      </c>
      <c r="C71" s="2" t="s">
        <v>84</v>
      </c>
      <c r="D71" s="2" t="s">
        <v>85</v>
      </c>
      <c r="E71" s="2" t="s">
        <v>90</v>
      </c>
      <c r="F71" s="11" t="s">
        <v>86</v>
      </c>
      <c r="G71" s="2" t="s">
        <v>512</v>
      </c>
      <c r="H71" s="9">
        <v>0.8</v>
      </c>
      <c r="I71" s="9" t="s">
        <v>515</v>
      </c>
      <c r="J71" s="11" t="s">
        <v>592</v>
      </c>
      <c r="K71" s="2" t="s">
        <v>89</v>
      </c>
      <c r="L71" s="9">
        <v>0.85</v>
      </c>
      <c r="M71" s="9" t="s">
        <v>515</v>
      </c>
      <c r="N71" s="11" t="s">
        <v>87</v>
      </c>
      <c r="O71" s="11" t="s">
        <v>88</v>
      </c>
    </row>
    <row r="72" spans="1:15" x14ac:dyDescent="0.35">
      <c r="A72" s="2" t="s">
        <v>83</v>
      </c>
      <c r="B72" s="7">
        <v>10.31</v>
      </c>
      <c r="C72" s="2" t="s">
        <v>84</v>
      </c>
      <c r="D72" s="2" t="s">
        <v>85</v>
      </c>
      <c r="E72" s="2" t="s">
        <v>90</v>
      </c>
      <c r="F72" s="11" t="s">
        <v>86</v>
      </c>
      <c r="G72" s="2" t="s">
        <v>512</v>
      </c>
      <c r="H72" s="9">
        <v>0.8</v>
      </c>
      <c r="I72" s="9" t="s">
        <v>515</v>
      </c>
      <c r="J72" s="11" t="s">
        <v>592</v>
      </c>
      <c r="K72" s="2" t="s">
        <v>89</v>
      </c>
      <c r="L72" s="9">
        <v>0.85</v>
      </c>
      <c r="M72" s="9" t="s">
        <v>515</v>
      </c>
      <c r="N72" s="11" t="s">
        <v>87</v>
      </c>
      <c r="O72" s="11" t="s">
        <v>88</v>
      </c>
    </row>
    <row r="73" spans="1:15" x14ac:dyDescent="0.35">
      <c r="A73" s="2" t="s">
        <v>83</v>
      </c>
      <c r="B73" s="7">
        <v>17.93</v>
      </c>
      <c r="C73" s="2" t="s">
        <v>84</v>
      </c>
      <c r="D73" s="2" t="s">
        <v>85</v>
      </c>
      <c r="E73" s="2" t="s">
        <v>90</v>
      </c>
      <c r="F73" s="11" t="s">
        <v>86</v>
      </c>
      <c r="G73" s="2" t="s">
        <v>512</v>
      </c>
      <c r="H73" s="9">
        <v>0.8</v>
      </c>
      <c r="I73" s="9" t="s">
        <v>515</v>
      </c>
      <c r="J73" s="11" t="s">
        <v>592</v>
      </c>
      <c r="K73" s="2" t="s">
        <v>89</v>
      </c>
      <c r="L73" s="9">
        <v>0.85</v>
      </c>
      <c r="M73" s="9" t="s">
        <v>515</v>
      </c>
      <c r="N73" s="11" t="s">
        <v>87</v>
      </c>
      <c r="O73" s="11" t="s">
        <v>88</v>
      </c>
    </row>
    <row r="74" spans="1:15" x14ac:dyDescent="0.35">
      <c r="A74" s="2" t="s">
        <v>91</v>
      </c>
      <c r="B74" s="7">
        <v>5.9863366195378687</v>
      </c>
      <c r="C74" s="2" t="s">
        <v>11</v>
      </c>
      <c r="D74" s="2" t="s">
        <v>33</v>
      </c>
      <c r="E74" s="2" t="s">
        <v>96</v>
      </c>
      <c r="F74" s="11" t="s">
        <v>92</v>
      </c>
      <c r="G74" s="2" t="s">
        <v>512</v>
      </c>
      <c r="H74" s="9">
        <v>0.85</v>
      </c>
      <c r="I74" s="9" t="s">
        <v>515</v>
      </c>
      <c r="J74" s="11" t="s">
        <v>93</v>
      </c>
      <c r="K74" s="2" t="s">
        <v>95</v>
      </c>
      <c r="L74" s="9">
        <v>0.65</v>
      </c>
      <c r="M74" s="9" t="s">
        <v>514</v>
      </c>
      <c r="N74" s="11" t="s">
        <v>530</v>
      </c>
      <c r="O74" s="11" t="s">
        <v>94</v>
      </c>
    </row>
    <row r="75" spans="1:15" x14ac:dyDescent="0.35">
      <c r="A75" s="2" t="s">
        <v>91</v>
      </c>
      <c r="B75" s="7">
        <v>8.2810526211991586</v>
      </c>
      <c r="C75" s="2" t="s">
        <v>11</v>
      </c>
      <c r="D75" s="2" t="s">
        <v>33</v>
      </c>
      <c r="E75" s="2" t="s">
        <v>96</v>
      </c>
      <c r="F75" s="11" t="s">
        <v>92</v>
      </c>
      <c r="G75" s="2" t="s">
        <v>512</v>
      </c>
      <c r="H75" s="9">
        <v>0.85</v>
      </c>
      <c r="I75" s="9" t="s">
        <v>515</v>
      </c>
      <c r="J75" s="11" t="s">
        <v>93</v>
      </c>
      <c r="K75" s="2" t="s">
        <v>95</v>
      </c>
      <c r="L75" s="9">
        <v>0.65</v>
      </c>
      <c r="M75" s="9" t="s">
        <v>514</v>
      </c>
      <c r="N75" s="11" t="s">
        <v>530</v>
      </c>
      <c r="O75" s="11" t="s">
        <v>94</v>
      </c>
    </row>
    <row r="76" spans="1:15" x14ac:dyDescent="0.35">
      <c r="A76" s="2" t="s">
        <v>91</v>
      </c>
      <c r="B76" s="7">
        <v>14.587667607281452</v>
      </c>
      <c r="C76" s="2" t="s">
        <v>11</v>
      </c>
      <c r="D76" s="2" t="s">
        <v>33</v>
      </c>
      <c r="E76" s="2" t="s">
        <v>96</v>
      </c>
      <c r="F76" s="11" t="s">
        <v>92</v>
      </c>
      <c r="G76" s="2" t="s">
        <v>512</v>
      </c>
      <c r="H76" s="9">
        <v>0.85</v>
      </c>
      <c r="I76" s="9" t="s">
        <v>515</v>
      </c>
      <c r="J76" s="11" t="s">
        <v>93</v>
      </c>
      <c r="K76" s="2" t="s">
        <v>95</v>
      </c>
      <c r="L76" s="9">
        <v>0.65</v>
      </c>
      <c r="M76" s="9" t="s">
        <v>514</v>
      </c>
      <c r="N76" s="11" t="s">
        <v>530</v>
      </c>
      <c r="O76" s="11" t="s">
        <v>94</v>
      </c>
    </row>
    <row r="77" spans="1:15" x14ac:dyDescent="0.35">
      <c r="A77" s="2" t="s">
        <v>91</v>
      </c>
      <c r="B77" s="7">
        <v>18.148249308234465</v>
      </c>
      <c r="C77" s="2" t="s">
        <v>11</v>
      </c>
      <c r="D77" s="2" t="s">
        <v>33</v>
      </c>
      <c r="E77" s="2" t="s">
        <v>96</v>
      </c>
      <c r="F77" s="11" t="s">
        <v>92</v>
      </c>
      <c r="G77" s="2" t="s">
        <v>512</v>
      </c>
      <c r="H77" s="9">
        <v>0.85</v>
      </c>
      <c r="I77" s="9" t="s">
        <v>515</v>
      </c>
      <c r="J77" s="11" t="s">
        <v>93</v>
      </c>
      <c r="K77" s="2" t="s">
        <v>95</v>
      </c>
      <c r="L77" s="9">
        <v>0.65</v>
      </c>
      <c r="M77" s="9" t="s">
        <v>514</v>
      </c>
      <c r="N77" s="11" t="s">
        <v>530</v>
      </c>
      <c r="O77" s="11" t="s">
        <v>94</v>
      </c>
    </row>
    <row r="78" spans="1:15" x14ac:dyDescent="0.35">
      <c r="A78" s="2" t="s">
        <v>97</v>
      </c>
      <c r="B78" s="7">
        <v>11.531848399959665</v>
      </c>
      <c r="C78" s="2" t="s">
        <v>98</v>
      </c>
      <c r="D78" s="2" t="s">
        <v>99</v>
      </c>
      <c r="E78" s="2" t="s">
        <v>104</v>
      </c>
      <c r="F78" s="11" t="s">
        <v>100</v>
      </c>
      <c r="G78" s="2" t="s">
        <v>510</v>
      </c>
      <c r="H78" s="9">
        <v>0.2</v>
      </c>
      <c r="I78" s="9" t="s">
        <v>513</v>
      </c>
      <c r="J78" s="11" t="s">
        <v>101</v>
      </c>
      <c r="K78" s="2" t="s">
        <v>103</v>
      </c>
      <c r="L78" s="9">
        <v>0.8</v>
      </c>
      <c r="M78" s="9" t="s">
        <v>515</v>
      </c>
      <c r="N78" s="11" t="s">
        <v>531</v>
      </c>
      <c r="O78" s="11" t="s">
        <v>102</v>
      </c>
    </row>
    <row r="79" spans="1:15" x14ac:dyDescent="0.35">
      <c r="A79" s="2" t="s">
        <v>97</v>
      </c>
      <c r="B79" s="7">
        <v>-3.3246762837299437</v>
      </c>
      <c r="C79" s="2" t="s">
        <v>98</v>
      </c>
      <c r="D79" s="2" t="s">
        <v>99</v>
      </c>
      <c r="E79" s="2" t="s">
        <v>104</v>
      </c>
      <c r="F79" s="11" t="s">
        <v>100</v>
      </c>
      <c r="G79" s="2" t="s">
        <v>510</v>
      </c>
      <c r="H79" s="9">
        <v>0.2</v>
      </c>
      <c r="I79" s="9" t="s">
        <v>513</v>
      </c>
      <c r="J79" s="11" t="s">
        <v>101</v>
      </c>
      <c r="K79" s="2" t="s">
        <v>106</v>
      </c>
      <c r="L79" s="9">
        <v>0.9</v>
      </c>
      <c r="M79" s="9" t="s">
        <v>515</v>
      </c>
      <c r="N79" s="11" t="s">
        <v>531</v>
      </c>
      <c r="O79" s="11" t="s">
        <v>105</v>
      </c>
    </row>
    <row r="80" spans="1:15" x14ac:dyDescent="0.35">
      <c r="A80" s="2" t="s">
        <v>97</v>
      </c>
      <c r="B80" s="7">
        <v>9.3457834212206983</v>
      </c>
      <c r="C80" s="2" t="s">
        <v>98</v>
      </c>
      <c r="D80" s="2" t="s">
        <v>99</v>
      </c>
      <c r="E80" s="2" t="s">
        <v>104</v>
      </c>
      <c r="F80" s="11" t="s">
        <v>100</v>
      </c>
      <c r="G80" s="2" t="s">
        <v>510</v>
      </c>
      <c r="H80" s="9">
        <v>0.2</v>
      </c>
      <c r="I80" s="9" t="s">
        <v>513</v>
      </c>
      <c r="J80" s="11" t="s">
        <v>101</v>
      </c>
      <c r="K80" s="2" t="s">
        <v>107</v>
      </c>
      <c r="L80" s="9">
        <v>0.8</v>
      </c>
      <c r="M80" s="9" t="s">
        <v>515</v>
      </c>
      <c r="N80" s="11" t="s">
        <v>531</v>
      </c>
      <c r="O80" s="11" t="s">
        <v>102</v>
      </c>
    </row>
    <row r="81" spans="1:15" x14ac:dyDescent="0.35">
      <c r="A81" s="2" t="s">
        <v>97</v>
      </c>
      <c r="B81" s="7">
        <v>4.8991262480935216</v>
      </c>
      <c r="C81" s="2" t="s">
        <v>98</v>
      </c>
      <c r="D81" s="2" t="s">
        <v>99</v>
      </c>
      <c r="E81" s="2" t="s">
        <v>104</v>
      </c>
      <c r="F81" s="11" t="s">
        <v>100</v>
      </c>
      <c r="G81" s="2" t="s">
        <v>510</v>
      </c>
      <c r="H81" s="9">
        <v>0.2</v>
      </c>
      <c r="I81" s="9" t="s">
        <v>513</v>
      </c>
      <c r="J81" s="11" t="s">
        <v>101</v>
      </c>
      <c r="K81" s="2" t="s">
        <v>108</v>
      </c>
      <c r="L81" s="9">
        <v>0.85</v>
      </c>
      <c r="M81" s="9" t="s">
        <v>515</v>
      </c>
      <c r="N81" s="11" t="s">
        <v>531</v>
      </c>
      <c r="O81" s="11" t="s">
        <v>105</v>
      </c>
    </row>
    <row r="82" spans="1:15" x14ac:dyDescent="0.35">
      <c r="A82" s="2" t="s">
        <v>97</v>
      </c>
      <c r="B82" s="7">
        <v>-5.4586808188021232</v>
      </c>
      <c r="C82" s="2" t="s">
        <v>98</v>
      </c>
      <c r="D82" s="2" t="s">
        <v>99</v>
      </c>
      <c r="E82" s="2" t="s">
        <v>104</v>
      </c>
      <c r="F82" s="11" t="s">
        <v>100</v>
      </c>
      <c r="G82" s="2" t="s">
        <v>510</v>
      </c>
      <c r="H82" s="9">
        <v>0.2</v>
      </c>
      <c r="I82" s="9" t="s">
        <v>513</v>
      </c>
      <c r="J82" s="11" t="s">
        <v>101</v>
      </c>
      <c r="K82" s="2" t="s">
        <v>109</v>
      </c>
      <c r="L82" s="9">
        <v>0.8</v>
      </c>
      <c r="M82" s="9" t="s">
        <v>515</v>
      </c>
      <c r="N82" s="11" t="s">
        <v>531</v>
      </c>
      <c r="O82" s="11" t="s">
        <v>102</v>
      </c>
    </row>
    <row r="83" spans="1:15" x14ac:dyDescent="0.35">
      <c r="A83" s="2" t="s">
        <v>97</v>
      </c>
      <c r="B83" s="7">
        <v>2.2930142302716687</v>
      </c>
      <c r="C83" s="2" t="s">
        <v>98</v>
      </c>
      <c r="D83" s="2" t="s">
        <v>99</v>
      </c>
      <c r="E83" s="2" t="s">
        <v>104</v>
      </c>
      <c r="F83" s="11" t="s">
        <v>100</v>
      </c>
      <c r="G83" s="2" t="s">
        <v>510</v>
      </c>
      <c r="H83" s="9">
        <v>0.2</v>
      </c>
      <c r="I83" s="9" t="s">
        <v>513</v>
      </c>
      <c r="J83" s="11" t="s">
        <v>101</v>
      </c>
      <c r="K83" s="2" t="s">
        <v>110</v>
      </c>
      <c r="L83" s="9">
        <v>0.75</v>
      </c>
      <c r="M83" s="9" t="s">
        <v>515</v>
      </c>
      <c r="N83" s="11" t="s">
        <v>531</v>
      </c>
      <c r="O83" s="11" t="s">
        <v>105</v>
      </c>
    </row>
    <row r="84" spans="1:15" x14ac:dyDescent="0.35">
      <c r="A84" s="2" t="s">
        <v>97</v>
      </c>
      <c r="B84" s="7">
        <v>1.049156272927366</v>
      </c>
      <c r="C84" s="2" t="s">
        <v>98</v>
      </c>
      <c r="D84" s="2" t="s">
        <v>99</v>
      </c>
      <c r="E84" s="2" t="s">
        <v>104</v>
      </c>
      <c r="F84" s="11" t="s">
        <v>100</v>
      </c>
      <c r="G84" s="2" t="s">
        <v>510</v>
      </c>
      <c r="H84" s="9">
        <v>0.2</v>
      </c>
      <c r="I84" s="9" t="s">
        <v>513</v>
      </c>
      <c r="J84" s="11" t="s">
        <v>101</v>
      </c>
      <c r="K84" s="2" t="s">
        <v>111</v>
      </c>
      <c r="L84" s="9">
        <v>0.7</v>
      </c>
      <c r="M84" s="9" t="s">
        <v>515</v>
      </c>
      <c r="N84" s="11" t="s">
        <v>531</v>
      </c>
      <c r="O84" s="11" t="s">
        <v>102</v>
      </c>
    </row>
    <row r="85" spans="1:15" x14ac:dyDescent="0.35">
      <c r="A85" s="2" t="s">
        <v>97</v>
      </c>
      <c r="B85" s="7">
        <v>9.7325658449845864</v>
      </c>
      <c r="C85" s="2" t="s">
        <v>98</v>
      </c>
      <c r="D85" s="2" t="s">
        <v>99</v>
      </c>
      <c r="E85" s="2" t="s">
        <v>112</v>
      </c>
      <c r="F85" s="11" t="s">
        <v>100</v>
      </c>
      <c r="G85" s="2" t="s">
        <v>510</v>
      </c>
      <c r="H85" s="9">
        <v>0.2</v>
      </c>
      <c r="I85" s="9" t="s">
        <v>513</v>
      </c>
      <c r="J85" s="11" t="s">
        <v>101</v>
      </c>
      <c r="K85" s="2" t="s">
        <v>103</v>
      </c>
      <c r="L85" s="9">
        <v>0.8</v>
      </c>
      <c r="M85" s="9" t="s">
        <v>515</v>
      </c>
      <c r="N85" s="11" t="s">
        <v>531</v>
      </c>
      <c r="O85" s="11" t="s">
        <v>102</v>
      </c>
    </row>
    <row r="86" spans="1:15" x14ac:dyDescent="0.35">
      <c r="A86" s="2" t="s">
        <v>97</v>
      </c>
      <c r="B86" s="7">
        <v>-0.26714253755838469</v>
      </c>
      <c r="C86" s="2" t="s">
        <v>98</v>
      </c>
      <c r="D86" s="2" t="s">
        <v>99</v>
      </c>
      <c r="E86" s="2" t="s">
        <v>112</v>
      </c>
      <c r="F86" s="11" t="s">
        <v>100</v>
      </c>
      <c r="G86" s="2" t="s">
        <v>510</v>
      </c>
      <c r="H86" s="9">
        <v>0.2</v>
      </c>
      <c r="I86" s="9" t="s">
        <v>513</v>
      </c>
      <c r="J86" s="11" t="s">
        <v>101</v>
      </c>
      <c r="K86" s="2" t="s">
        <v>106</v>
      </c>
      <c r="L86" s="9">
        <v>0.9</v>
      </c>
      <c r="M86" s="9" t="s">
        <v>515</v>
      </c>
      <c r="N86" s="11" t="s">
        <v>531</v>
      </c>
      <c r="O86" s="11" t="s">
        <v>105</v>
      </c>
    </row>
    <row r="87" spans="1:15" x14ac:dyDescent="0.35">
      <c r="A87" s="2" t="s">
        <v>97</v>
      </c>
      <c r="B87" s="7">
        <v>-0.8417373848790044</v>
      </c>
      <c r="C87" s="2" t="s">
        <v>98</v>
      </c>
      <c r="D87" s="2" t="s">
        <v>99</v>
      </c>
      <c r="E87" s="2" t="s">
        <v>112</v>
      </c>
      <c r="F87" s="11" t="s">
        <v>100</v>
      </c>
      <c r="G87" s="2" t="s">
        <v>510</v>
      </c>
      <c r="H87" s="9">
        <v>0.2</v>
      </c>
      <c r="I87" s="9" t="s">
        <v>513</v>
      </c>
      <c r="J87" s="11" t="s">
        <v>101</v>
      </c>
      <c r="K87" s="2" t="s">
        <v>107</v>
      </c>
      <c r="L87" s="9">
        <v>0.8</v>
      </c>
      <c r="M87" s="9" t="s">
        <v>515</v>
      </c>
      <c r="N87" s="11" t="s">
        <v>531</v>
      </c>
      <c r="O87" s="11" t="s">
        <v>102</v>
      </c>
    </row>
    <row r="88" spans="1:15" x14ac:dyDescent="0.35">
      <c r="A88" s="2" t="s">
        <v>97</v>
      </c>
      <c r="B88" s="7">
        <v>6.7675654366365023</v>
      </c>
      <c r="C88" s="2" t="s">
        <v>98</v>
      </c>
      <c r="D88" s="2" t="s">
        <v>99</v>
      </c>
      <c r="E88" s="2" t="s">
        <v>112</v>
      </c>
      <c r="F88" s="11" t="s">
        <v>100</v>
      </c>
      <c r="G88" s="2" t="s">
        <v>510</v>
      </c>
      <c r="H88" s="9">
        <v>0.2</v>
      </c>
      <c r="I88" s="9" t="s">
        <v>513</v>
      </c>
      <c r="J88" s="11" t="s">
        <v>101</v>
      </c>
      <c r="K88" s="2" t="s">
        <v>108</v>
      </c>
      <c r="L88" s="9">
        <v>0.85</v>
      </c>
      <c r="M88" s="9" t="s">
        <v>515</v>
      </c>
      <c r="N88" s="11" t="s">
        <v>531</v>
      </c>
      <c r="O88" s="11" t="s">
        <v>105</v>
      </c>
    </row>
    <row r="89" spans="1:15" x14ac:dyDescent="0.35">
      <c r="A89" s="2" t="s">
        <v>97</v>
      </c>
      <c r="B89" s="7">
        <v>-13.697245387920139</v>
      </c>
      <c r="C89" s="2" t="s">
        <v>98</v>
      </c>
      <c r="D89" s="2" t="s">
        <v>99</v>
      </c>
      <c r="E89" s="2" t="s">
        <v>112</v>
      </c>
      <c r="F89" s="11" t="s">
        <v>100</v>
      </c>
      <c r="G89" s="2" t="s">
        <v>510</v>
      </c>
      <c r="H89" s="9">
        <v>0.2</v>
      </c>
      <c r="I89" s="9" t="s">
        <v>513</v>
      </c>
      <c r="J89" s="11" t="s">
        <v>101</v>
      </c>
      <c r="K89" s="2" t="s">
        <v>109</v>
      </c>
      <c r="L89" s="9">
        <v>0.8</v>
      </c>
      <c r="M89" s="9" t="s">
        <v>515</v>
      </c>
      <c r="N89" s="11" t="s">
        <v>531</v>
      </c>
      <c r="O89" s="11" t="s">
        <v>102</v>
      </c>
    </row>
    <row r="90" spans="1:15" x14ac:dyDescent="0.35">
      <c r="A90" s="2" t="s">
        <v>97</v>
      </c>
      <c r="B90" s="7">
        <v>-4.3661060802069853</v>
      </c>
      <c r="C90" s="2" t="s">
        <v>98</v>
      </c>
      <c r="D90" s="2" t="s">
        <v>99</v>
      </c>
      <c r="E90" s="2" t="s">
        <v>112</v>
      </c>
      <c r="F90" s="11" t="s">
        <v>100</v>
      </c>
      <c r="G90" s="2" t="s">
        <v>510</v>
      </c>
      <c r="H90" s="9">
        <v>0.2</v>
      </c>
      <c r="I90" s="9" t="s">
        <v>513</v>
      </c>
      <c r="J90" s="11" t="s">
        <v>101</v>
      </c>
      <c r="K90" s="2" t="s">
        <v>110</v>
      </c>
      <c r="L90" s="9">
        <v>0.75</v>
      </c>
      <c r="M90" s="9" t="s">
        <v>515</v>
      </c>
      <c r="N90" s="11" t="s">
        <v>531</v>
      </c>
      <c r="O90" s="11" t="s">
        <v>105</v>
      </c>
    </row>
    <row r="91" spans="1:15" x14ac:dyDescent="0.35">
      <c r="A91" s="2" t="s">
        <v>97</v>
      </c>
      <c r="B91" s="7">
        <v>-2.868672046955246</v>
      </c>
      <c r="C91" s="2" t="s">
        <v>98</v>
      </c>
      <c r="D91" s="2" t="s">
        <v>99</v>
      </c>
      <c r="E91" s="2" t="s">
        <v>112</v>
      </c>
      <c r="F91" s="11" t="s">
        <v>100</v>
      </c>
      <c r="G91" s="2" t="s">
        <v>510</v>
      </c>
      <c r="H91" s="9">
        <v>0.2</v>
      </c>
      <c r="I91" s="9" t="s">
        <v>513</v>
      </c>
      <c r="J91" s="11" t="s">
        <v>101</v>
      </c>
      <c r="K91" s="2" t="s">
        <v>111</v>
      </c>
      <c r="L91" s="9">
        <v>0.7</v>
      </c>
      <c r="M91" s="9" t="s">
        <v>515</v>
      </c>
      <c r="N91" s="11" t="s">
        <v>531</v>
      </c>
      <c r="O91" s="11" t="s">
        <v>102</v>
      </c>
    </row>
    <row r="92" spans="1:15" x14ac:dyDescent="0.35">
      <c r="A92" s="2" t="s">
        <v>113</v>
      </c>
      <c r="B92" s="7">
        <v>1.9997320161416976</v>
      </c>
      <c r="C92" s="2" t="s">
        <v>114</v>
      </c>
      <c r="D92" s="2" t="s">
        <v>115</v>
      </c>
      <c r="E92" s="2" t="s">
        <v>120</v>
      </c>
      <c r="F92" s="11" t="s">
        <v>116</v>
      </c>
      <c r="G92" s="2" t="s">
        <v>512</v>
      </c>
      <c r="H92" s="9">
        <v>0.85</v>
      </c>
      <c r="I92" s="9" t="s">
        <v>515</v>
      </c>
      <c r="J92" s="11" t="s">
        <v>117</v>
      </c>
      <c r="K92" s="2" t="s">
        <v>119</v>
      </c>
      <c r="L92" s="9">
        <v>0.65</v>
      </c>
      <c r="M92" s="9" t="s">
        <v>514</v>
      </c>
      <c r="N92" s="11" t="s">
        <v>532</v>
      </c>
      <c r="O92" s="11" t="s">
        <v>118</v>
      </c>
    </row>
    <row r="93" spans="1:15" x14ac:dyDescent="0.35">
      <c r="A93" s="2" t="s">
        <v>113</v>
      </c>
      <c r="B93" s="7">
        <v>1.3186180912138301</v>
      </c>
      <c r="C93" s="2" t="s">
        <v>114</v>
      </c>
      <c r="D93" s="2" t="s">
        <v>115</v>
      </c>
      <c r="E93" s="2" t="s">
        <v>121</v>
      </c>
      <c r="F93" s="11" t="s">
        <v>116</v>
      </c>
      <c r="G93" s="2" t="s">
        <v>512</v>
      </c>
      <c r="H93" s="9">
        <v>0.85</v>
      </c>
      <c r="I93" s="9" t="s">
        <v>515</v>
      </c>
      <c r="J93" s="11" t="s">
        <v>117</v>
      </c>
      <c r="K93" s="2" t="s">
        <v>119</v>
      </c>
      <c r="L93" s="9">
        <v>0.65</v>
      </c>
      <c r="M93" s="9" t="s">
        <v>514</v>
      </c>
      <c r="N93" s="11" t="s">
        <v>532</v>
      </c>
      <c r="O93" s="11" t="s">
        <v>118</v>
      </c>
    </row>
    <row r="94" spans="1:15" x14ac:dyDescent="0.35">
      <c r="A94" s="2" t="s">
        <v>113</v>
      </c>
      <c r="B94" s="7">
        <v>3.1485503886522714</v>
      </c>
      <c r="C94" s="2" t="s">
        <v>114</v>
      </c>
      <c r="D94" s="2" t="s">
        <v>115</v>
      </c>
      <c r="E94" s="2" t="s">
        <v>120</v>
      </c>
      <c r="F94" s="11" t="s">
        <v>116</v>
      </c>
      <c r="G94" s="2" t="s">
        <v>512</v>
      </c>
      <c r="H94" s="9">
        <v>0.85</v>
      </c>
      <c r="I94" s="9" t="s">
        <v>515</v>
      </c>
      <c r="J94" s="11" t="s">
        <v>117</v>
      </c>
      <c r="K94" s="2" t="s">
        <v>119</v>
      </c>
      <c r="L94" s="9">
        <v>0.65</v>
      </c>
      <c r="M94" s="9" t="s">
        <v>514</v>
      </c>
      <c r="N94" s="11" t="s">
        <v>532</v>
      </c>
      <c r="O94" s="11" t="s">
        <v>118</v>
      </c>
    </row>
    <row r="95" spans="1:15" x14ac:dyDescent="0.35">
      <c r="A95" s="2" t="s">
        <v>113</v>
      </c>
      <c r="B95" s="7">
        <v>2.6033092369624589</v>
      </c>
      <c r="C95" s="2" t="s">
        <v>114</v>
      </c>
      <c r="D95" s="2" t="s">
        <v>115</v>
      </c>
      <c r="E95" s="2" t="s">
        <v>120</v>
      </c>
      <c r="F95" s="11" t="s">
        <v>116</v>
      </c>
      <c r="G95" s="2" t="s">
        <v>512</v>
      </c>
      <c r="H95" s="9">
        <v>0.85</v>
      </c>
      <c r="I95" s="9" t="s">
        <v>515</v>
      </c>
      <c r="J95" s="11" t="s">
        <v>117</v>
      </c>
      <c r="K95" s="2" t="s">
        <v>119</v>
      </c>
      <c r="L95" s="9">
        <v>0.65</v>
      </c>
      <c r="M95" s="9" t="s">
        <v>514</v>
      </c>
      <c r="N95" s="11" t="s">
        <v>532</v>
      </c>
      <c r="O95" s="11" t="s">
        <v>118</v>
      </c>
    </row>
    <row r="96" spans="1:15" x14ac:dyDescent="0.35">
      <c r="A96" s="2" t="s">
        <v>113</v>
      </c>
      <c r="B96" s="7">
        <v>1.8468471104626794</v>
      </c>
      <c r="C96" s="2" t="s">
        <v>114</v>
      </c>
      <c r="D96" s="2" t="s">
        <v>115</v>
      </c>
      <c r="E96" s="2" t="s">
        <v>121</v>
      </c>
      <c r="F96" s="11" t="s">
        <v>116</v>
      </c>
      <c r="G96" s="2" t="s">
        <v>512</v>
      </c>
      <c r="H96" s="9">
        <v>0.85</v>
      </c>
      <c r="I96" s="9" t="s">
        <v>515</v>
      </c>
      <c r="J96" s="11" t="s">
        <v>117</v>
      </c>
      <c r="K96" s="2" t="s">
        <v>119</v>
      </c>
      <c r="L96" s="9">
        <v>0.65</v>
      </c>
      <c r="M96" s="9" t="s">
        <v>514</v>
      </c>
      <c r="N96" s="11" t="s">
        <v>532</v>
      </c>
      <c r="O96" s="11" t="s">
        <v>118</v>
      </c>
    </row>
    <row r="97" spans="1:15" x14ac:dyDescent="0.35">
      <c r="A97" s="2" t="s">
        <v>113</v>
      </c>
      <c r="B97" s="7">
        <v>1.6840224495505929</v>
      </c>
      <c r="C97" s="2" t="s">
        <v>114</v>
      </c>
      <c r="D97" s="2" t="s">
        <v>115</v>
      </c>
      <c r="E97" s="2" t="s">
        <v>121</v>
      </c>
      <c r="F97" s="11" t="s">
        <v>116</v>
      </c>
      <c r="G97" s="2" t="s">
        <v>512</v>
      </c>
      <c r="H97" s="9">
        <v>0.85</v>
      </c>
      <c r="I97" s="9" t="s">
        <v>515</v>
      </c>
      <c r="J97" s="11" t="s">
        <v>117</v>
      </c>
      <c r="K97" s="2" t="s">
        <v>119</v>
      </c>
      <c r="L97" s="9">
        <v>0.65</v>
      </c>
      <c r="M97" s="9" t="s">
        <v>514</v>
      </c>
      <c r="N97" s="11" t="s">
        <v>532</v>
      </c>
      <c r="O97" s="11" t="s">
        <v>118</v>
      </c>
    </row>
    <row r="98" spans="1:15" x14ac:dyDescent="0.35">
      <c r="A98" s="2" t="s">
        <v>113</v>
      </c>
      <c r="B98" s="7">
        <v>5.0745592214824331</v>
      </c>
      <c r="C98" s="2" t="s">
        <v>114</v>
      </c>
      <c r="D98" s="2" t="s">
        <v>115</v>
      </c>
      <c r="E98" s="2" t="s">
        <v>120</v>
      </c>
      <c r="F98" s="11" t="s">
        <v>116</v>
      </c>
      <c r="G98" s="2" t="s">
        <v>512</v>
      </c>
      <c r="H98" s="9">
        <v>0.85</v>
      </c>
      <c r="I98" s="9" t="s">
        <v>515</v>
      </c>
      <c r="J98" s="11" t="s">
        <v>117</v>
      </c>
      <c r="K98" s="2" t="s">
        <v>119</v>
      </c>
      <c r="L98" s="9">
        <v>0.65</v>
      </c>
      <c r="M98" s="9" t="s">
        <v>514</v>
      </c>
      <c r="N98" s="11" t="s">
        <v>532</v>
      </c>
      <c r="O98" s="11" t="s">
        <v>118</v>
      </c>
    </row>
    <row r="99" spans="1:15" x14ac:dyDescent="0.35">
      <c r="A99" s="2" t="s">
        <v>113</v>
      </c>
      <c r="B99" s="7">
        <v>4.4042293859961168</v>
      </c>
      <c r="C99" s="2" t="s">
        <v>114</v>
      </c>
      <c r="D99" s="2" t="s">
        <v>115</v>
      </c>
      <c r="E99" s="2" t="s">
        <v>120</v>
      </c>
      <c r="F99" s="11" t="s">
        <v>116</v>
      </c>
      <c r="G99" s="2" t="s">
        <v>512</v>
      </c>
      <c r="H99" s="9">
        <v>0.85</v>
      </c>
      <c r="I99" s="9" t="s">
        <v>515</v>
      </c>
      <c r="J99" s="11" t="s">
        <v>117</v>
      </c>
      <c r="K99" s="2" t="s">
        <v>119</v>
      </c>
      <c r="L99" s="9">
        <v>0.65</v>
      </c>
      <c r="M99" s="9" t="s">
        <v>514</v>
      </c>
      <c r="N99" s="11" t="s">
        <v>532</v>
      </c>
      <c r="O99" s="11" t="s">
        <v>118</v>
      </c>
    </row>
    <row r="100" spans="1:15" x14ac:dyDescent="0.35">
      <c r="A100" s="2" t="s">
        <v>113</v>
      </c>
      <c r="B100" s="7">
        <v>2.1630622166841862</v>
      </c>
      <c r="C100" s="2" t="s">
        <v>114</v>
      </c>
      <c r="D100" s="2" t="s">
        <v>115</v>
      </c>
      <c r="E100" s="2" t="s">
        <v>120</v>
      </c>
      <c r="F100" s="11" t="s">
        <v>116</v>
      </c>
      <c r="G100" s="2" t="s">
        <v>512</v>
      </c>
      <c r="H100" s="9">
        <v>0.85</v>
      </c>
      <c r="I100" s="9" t="s">
        <v>515</v>
      </c>
      <c r="J100" s="11" t="s">
        <v>117</v>
      </c>
      <c r="K100" s="2" t="s">
        <v>119</v>
      </c>
      <c r="L100" s="9">
        <v>0.65</v>
      </c>
      <c r="M100" s="9" t="s">
        <v>514</v>
      </c>
      <c r="N100" s="11" t="s">
        <v>532</v>
      </c>
      <c r="O100" s="11" t="s">
        <v>118</v>
      </c>
    </row>
    <row r="101" spans="1:15" x14ac:dyDescent="0.35">
      <c r="A101" s="2" t="s">
        <v>113</v>
      </c>
      <c r="B101" s="7">
        <v>0.53140698457452284</v>
      </c>
      <c r="C101" s="2" t="s">
        <v>114</v>
      </c>
      <c r="D101" s="2" t="s">
        <v>115</v>
      </c>
      <c r="E101" s="2" t="s">
        <v>121</v>
      </c>
      <c r="F101" s="11" t="s">
        <v>116</v>
      </c>
      <c r="G101" s="2" t="s">
        <v>512</v>
      </c>
      <c r="H101" s="9">
        <v>0.85</v>
      </c>
      <c r="I101" s="9" t="s">
        <v>515</v>
      </c>
      <c r="J101" s="11" t="s">
        <v>117</v>
      </c>
      <c r="K101" s="2" t="s">
        <v>119</v>
      </c>
      <c r="L101" s="9">
        <v>0.65</v>
      </c>
      <c r="M101" s="9" t="s">
        <v>514</v>
      </c>
      <c r="N101" s="11" t="s">
        <v>532</v>
      </c>
      <c r="O101" s="11" t="s">
        <v>118</v>
      </c>
    </row>
    <row r="102" spans="1:15" x14ac:dyDescent="0.35">
      <c r="A102" s="2" t="s">
        <v>113</v>
      </c>
      <c r="B102" s="7">
        <v>1.0454267965789965</v>
      </c>
      <c r="C102" s="2" t="s">
        <v>114</v>
      </c>
      <c r="D102" s="2" t="s">
        <v>115</v>
      </c>
      <c r="E102" s="2" t="s">
        <v>121</v>
      </c>
      <c r="F102" s="11" t="s">
        <v>116</v>
      </c>
      <c r="G102" s="2" t="s">
        <v>512</v>
      </c>
      <c r="H102" s="9">
        <v>0.85</v>
      </c>
      <c r="I102" s="9" t="s">
        <v>515</v>
      </c>
      <c r="J102" s="11" t="s">
        <v>117</v>
      </c>
      <c r="K102" s="2" t="s">
        <v>119</v>
      </c>
      <c r="L102" s="9">
        <v>0.65</v>
      </c>
      <c r="M102" s="9" t="s">
        <v>514</v>
      </c>
      <c r="N102" s="11" t="s">
        <v>532</v>
      </c>
      <c r="O102" s="11" t="s">
        <v>118</v>
      </c>
    </row>
    <row r="103" spans="1:15" x14ac:dyDescent="0.35">
      <c r="A103" s="2" t="s">
        <v>113</v>
      </c>
      <c r="B103" s="7">
        <v>0.68231724945437833</v>
      </c>
      <c r="C103" s="2" t="s">
        <v>114</v>
      </c>
      <c r="D103" s="2" t="s">
        <v>115</v>
      </c>
      <c r="E103" s="2" t="s">
        <v>121</v>
      </c>
      <c r="F103" s="11" t="s">
        <v>116</v>
      </c>
      <c r="G103" s="2" t="s">
        <v>512</v>
      </c>
      <c r="H103" s="9">
        <v>0.85</v>
      </c>
      <c r="I103" s="9" t="s">
        <v>515</v>
      </c>
      <c r="J103" s="11" t="s">
        <v>117</v>
      </c>
      <c r="K103" s="2" t="s">
        <v>119</v>
      </c>
      <c r="L103" s="9">
        <v>0.65</v>
      </c>
      <c r="M103" s="9" t="s">
        <v>514</v>
      </c>
      <c r="N103" s="11" t="s">
        <v>532</v>
      </c>
      <c r="O103" s="11" t="s">
        <v>118</v>
      </c>
    </row>
    <row r="104" spans="1:15" x14ac:dyDescent="0.35">
      <c r="A104" s="2" t="s">
        <v>113</v>
      </c>
      <c r="B104" s="7">
        <v>2.3983076883709709</v>
      </c>
      <c r="C104" s="2" t="s">
        <v>114</v>
      </c>
      <c r="D104" s="2" t="s">
        <v>115</v>
      </c>
      <c r="E104" s="2" t="s">
        <v>120</v>
      </c>
      <c r="F104" s="11" t="s">
        <v>116</v>
      </c>
      <c r="G104" s="2" t="s">
        <v>512</v>
      </c>
      <c r="H104" s="9">
        <v>0.85</v>
      </c>
      <c r="I104" s="9" t="s">
        <v>515</v>
      </c>
      <c r="J104" s="11" t="s">
        <v>117</v>
      </c>
      <c r="K104" s="2" t="s">
        <v>119</v>
      </c>
      <c r="L104" s="9">
        <v>0.65</v>
      </c>
      <c r="M104" s="9" t="s">
        <v>514</v>
      </c>
      <c r="N104" s="11" t="s">
        <v>532</v>
      </c>
      <c r="O104" s="11" t="s">
        <v>118</v>
      </c>
    </row>
    <row r="105" spans="1:15" x14ac:dyDescent="0.35">
      <c r="A105" s="2" t="s">
        <v>113</v>
      </c>
      <c r="B105" s="7">
        <v>0.96462278105748922</v>
      </c>
      <c r="C105" s="2" t="s">
        <v>114</v>
      </c>
      <c r="D105" s="2" t="s">
        <v>115</v>
      </c>
      <c r="E105" s="2" t="s">
        <v>121</v>
      </c>
      <c r="F105" s="11" t="s">
        <v>116</v>
      </c>
      <c r="G105" s="2" t="s">
        <v>512</v>
      </c>
      <c r="H105" s="9">
        <v>0.85</v>
      </c>
      <c r="I105" s="9" t="s">
        <v>515</v>
      </c>
      <c r="J105" s="11" t="s">
        <v>117</v>
      </c>
      <c r="K105" s="2" t="s">
        <v>119</v>
      </c>
      <c r="L105" s="9">
        <v>0.65</v>
      </c>
      <c r="M105" s="9" t="s">
        <v>514</v>
      </c>
      <c r="N105" s="11" t="s">
        <v>532</v>
      </c>
      <c r="O105" s="11" t="s">
        <v>118</v>
      </c>
    </row>
    <row r="106" spans="1:15" x14ac:dyDescent="0.35">
      <c r="A106" s="2" t="s">
        <v>113</v>
      </c>
      <c r="B106" s="7">
        <v>4.3416056373678069</v>
      </c>
      <c r="C106" s="2" t="s">
        <v>114</v>
      </c>
      <c r="D106" s="2" t="s">
        <v>115</v>
      </c>
      <c r="E106" s="2" t="s">
        <v>120</v>
      </c>
      <c r="F106" s="11" t="s">
        <v>116</v>
      </c>
      <c r="G106" s="2" t="s">
        <v>512</v>
      </c>
      <c r="H106" s="9">
        <v>0.85</v>
      </c>
      <c r="I106" s="9" t="s">
        <v>515</v>
      </c>
      <c r="J106" s="11" t="s">
        <v>117</v>
      </c>
      <c r="K106" s="2" t="s">
        <v>119</v>
      </c>
      <c r="L106" s="9">
        <v>0.65</v>
      </c>
      <c r="M106" s="9" t="s">
        <v>514</v>
      </c>
      <c r="N106" s="11" t="s">
        <v>532</v>
      </c>
      <c r="O106" s="11" t="s">
        <v>118</v>
      </c>
    </row>
    <row r="107" spans="1:15" x14ac:dyDescent="0.35">
      <c r="A107" s="2" t="s">
        <v>113</v>
      </c>
      <c r="B107" s="7">
        <v>1.3895659527321857</v>
      </c>
      <c r="C107" s="2" t="s">
        <v>114</v>
      </c>
      <c r="D107" s="2" t="s">
        <v>115</v>
      </c>
      <c r="E107" s="2" t="s">
        <v>121</v>
      </c>
      <c r="F107" s="11" t="s">
        <v>116</v>
      </c>
      <c r="G107" s="2" t="s">
        <v>512</v>
      </c>
      <c r="H107" s="9">
        <v>0.85</v>
      </c>
      <c r="I107" s="9" t="s">
        <v>515</v>
      </c>
      <c r="J107" s="11" t="s">
        <v>117</v>
      </c>
      <c r="K107" s="2" t="s">
        <v>119</v>
      </c>
      <c r="L107" s="9">
        <v>0.65</v>
      </c>
      <c r="M107" s="9" t="s">
        <v>514</v>
      </c>
      <c r="N107" s="11" t="s">
        <v>532</v>
      </c>
      <c r="O107" s="11" t="s">
        <v>118</v>
      </c>
    </row>
    <row r="108" spans="1:15" x14ac:dyDescent="0.35">
      <c r="A108" s="2" t="s">
        <v>113</v>
      </c>
      <c r="B108" s="7">
        <v>3.313720169862866</v>
      </c>
      <c r="C108" s="2" t="s">
        <v>114</v>
      </c>
      <c r="D108" s="2" t="s">
        <v>115</v>
      </c>
      <c r="E108" s="2" t="s">
        <v>120</v>
      </c>
      <c r="F108" s="11" t="s">
        <v>116</v>
      </c>
      <c r="G108" s="2" t="s">
        <v>512</v>
      </c>
      <c r="H108" s="9">
        <v>0.85</v>
      </c>
      <c r="I108" s="9" t="s">
        <v>515</v>
      </c>
      <c r="J108" s="11" t="s">
        <v>117</v>
      </c>
      <c r="K108" s="2" t="s">
        <v>119</v>
      </c>
      <c r="L108" s="9">
        <v>0.65</v>
      </c>
      <c r="M108" s="9" t="s">
        <v>514</v>
      </c>
      <c r="N108" s="11" t="s">
        <v>532</v>
      </c>
      <c r="O108" s="11" t="s">
        <v>118</v>
      </c>
    </row>
    <row r="109" spans="1:15" x14ac:dyDescent="0.35">
      <c r="A109" s="2" t="s">
        <v>113</v>
      </c>
      <c r="B109" s="7">
        <v>1.4402734115168236</v>
      </c>
      <c r="C109" s="2" t="s">
        <v>114</v>
      </c>
      <c r="D109" s="2" t="s">
        <v>115</v>
      </c>
      <c r="E109" s="2" t="s">
        <v>121</v>
      </c>
      <c r="F109" s="11" t="s">
        <v>116</v>
      </c>
      <c r="G109" s="2" t="s">
        <v>512</v>
      </c>
      <c r="H109" s="9">
        <v>0.85</v>
      </c>
      <c r="I109" s="9" t="s">
        <v>515</v>
      </c>
      <c r="J109" s="11" t="s">
        <v>117</v>
      </c>
      <c r="K109" s="2" t="s">
        <v>119</v>
      </c>
      <c r="L109" s="9">
        <v>0.65</v>
      </c>
      <c r="M109" s="9" t="s">
        <v>514</v>
      </c>
      <c r="N109" s="11" t="s">
        <v>532</v>
      </c>
      <c r="O109" s="11" t="s">
        <v>118</v>
      </c>
    </row>
    <row r="110" spans="1:15" x14ac:dyDescent="0.35">
      <c r="A110" s="2" t="s">
        <v>113</v>
      </c>
      <c r="B110" s="7">
        <v>8.296213029769973</v>
      </c>
      <c r="C110" s="2" t="s">
        <v>114</v>
      </c>
      <c r="D110" s="2" t="s">
        <v>115</v>
      </c>
      <c r="E110" s="2" t="s">
        <v>120</v>
      </c>
      <c r="F110" s="11" t="s">
        <v>116</v>
      </c>
      <c r="G110" s="2" t="s">
        <v>512</v>
      </c>
      <c r="H110" s="9">
        <v>0.85</v>
      </c>
      <c r="I110" s="9" t="s">
        <v>515</v>
      </c>
      <c r="J110" s="11" t="s">
        <v>117</v>
      </c>
      <c r="K110" s="2" t="s">
        <v>119</v>
      </c>
      <c r="L110" s="9">
        <v>0.65</v>
      </c>
      <c r="M110" s="9" t="s">
        <v>514</v>
      </c>
      <c r="N110" s="11" t="s">
        <v>532</v>
      </c>
      <c r="O110" s="11" t="s">
        <v>118</v>
      </c>
    </row>
    <row r="111" spans="1:15" x14ac:dyDescent="0.35">
      <c r="A111" s="2" t="s">
        <v>113</v>
      </c>
      <c r="B111" s="7">
        <v>1.3591536450206165</v>
      </c>
      <c r="C111" s="2" t="s">
        <v>114</v>
      </c>
      <c r="D111" s="2" t="s">
        <v>115</v>
      </c>
      <c r="E111" s="2" t="s">
        <v>121</v>
      </c>
      <c r="F111" s="11" t="s">
        <v>116</v>
      </c>
      <c r="G111" s="2" t="s">
        <v>512</v>
      </c>
      <c r="H111" s="9">
        <v>0.85</v>
      </c>
      <c r="I111" s="9" t="s">
        <v>515</v>
      </c>
      <c r="J111" s="11" t="s">
        <v>117</v>
      </c>
      <c r="K111" s="2" t="s">
        <v>119</v>
      </c>
      <c r="L111" s="9">
        <v>0.65</v>
      </c>
      <c r="M111" s="9" t="s">
        <v>514</v>
      </c>
      <c r="N111" s="11" t="s">
        <v>532</v>
      </c>
      <c r="O111" s="11" t="s">
        <v>118</v>
      </c>
    </row>
    <row r="112" spans="1:15" x14ac:dyDescent="0.35">
      <c r="A112" s="2" t="s">
        <v>113</v>
      </c>
      <c r="B112" s="7">
        <v>2.214156520303967</v>
      </c>
      <c r="C112" s="2" t="s">
        <v>114</v>
      </c>
      <c r="D112" s="2" t="s">
        <v>115</v>
      </c>
      <c r="E112" s="2" t="s">
        <v>120</v>
      </c>
      <c r="F112" s="11" t="s">
        <v>116</v>
      </c>
      <c r="G112" s="2" t="s">
        <v>512</v>
      </c>
      <c r="H112" s="9">
        <v>0.85</v>
      </c>
      <c r="I112" s="9" t="s">
        <v>515</v>
      </c>
      <c r="J112" s="11" t="s">
        <v>117</v>
      </c>
      <c r="K112" s="2" t="s">
        <v>119</v>
      </c>
      <c r="L112" s="9">
        <v>0.65</v>
      </c>
      <c r="M112" s="9" t="s">
        <v>514</v>
      </c>
      <c r="N112" s="11" t="s">
        <v>532</v>
      </c>
      <c r="O112" s="11" t="s">
        <v>118</v>
      </c>
    </row>
    <row r="113" spans="1:15" x14ac:dyDescent="0.35">
      <c r="A113" s="2" t="s">
        <v>113</v>
      </c>
      <c r="B113" s="7">
        <v>1.399705416292174</v>
      </c>
      <c r="C113" s="2" t="s">
        <v>114</v>
      </c>
      <c r="D113" s="2" t="s">
        <v>115</v>
      </c>
      <c r="E113" s="2" t="s">
        <v>121</v>
      </c>
      <c r="F113" s="11" t="s">
        <v>116</v>
      </c>
      <c r="G113" s="2" t="s">
        <v>512</v>
      </c>
      <c r="H113" s="9">
        <v>0.85</v>
      </c>
      <c r="I113" s="9" t="s">
        <v>515</v>
      </c>
      <c r="J113" s="11" t="s">
        <v>117</v>
      </c>
      <c r="K113" s="2" t="s">
        <v>119</v>
      </c>
      <c r="L113" s="9">
        <v>0.65</v>
      </c>
      <c r="M113" s="9" t="s">
        <v>514</v>
      </c>
      <c r="N113" s="11" t="s">
        <v>532</v>
      </c>
      <c r="O113" s="11" t="s">
        <v>118</v>
      </c>
    </row>
    <row r="114" spans="1:15" x14ac:dyDescent="0.35">
      <c r="A114" s="2" t="s">
        <v>113</v>
      </c>
      <c r="B114" s="7">
        <v>3.5309069485210287</v>
      </c>
      <c r="C114" s="2" t="s">
        <v>114</v>
      </c>
      <c r="D114" s="2" t="s">
        <v>115</v>
      </c>
      <c r="E114" s="2" t="s">
        <v>120</v>
      </c>
      <c r="F114" s="11" t="s">
        <v>116</v>
      </c>
      <c r="G114" s="2" t="s">
        <v>512</v>
      </c>
      <c r="H114" s="9">
        <v>0.85</v>
      </c>
      <c r="I114" s="9" t="s">
        <v>515</v>
      </c>
      <c r="J114" s="11" t="s">
        <v>117</v>
      </c>
      <c r="K114" s="2" t="s">
        <v>119</v>
      </c>
      <c r="L114" s="9">
        <v>0.65</v>
      </c>
      <c r="M114" s="9" t="s">
        <v>514</v>
      </c>
      <c r="N114" s="11" t="s">
        <v>532</v>
      </c>
      <c r="O114" s="11" t="s">
        <v>118</v>
      </c>
    </row>
    <row r="115" spans="1:15" x14ac:dyDescent="0.35">
      <c r="A115" s="2" t="s">
        <v>113</v>
      </c>
      <c r="B115" s="7">
        <v>0.87379549896233755</v>
      </c>
      <c r="C115" s="2" t="s">
        <v>114</v>
      </c>
      <c r="D115" s="2" t="s">
        <v>115</v>
      </c>
      <c r="E115" s="2" t="s">
        <v>121</v>
      </c>
      <c r="F115" s="11" t="s">
        <v>116</v>
      </c>
      <c r="G115" s="2" t="s">
        <v>512</v>
      </c>
      <c r="H115" s="9">
        <v>0.85</v>
      </c>
      <c r="I115" s="9" t="s">
        <v>515</v>
      </c>
      <c r="J115" s="11" t="s">
        <v>117</v>
      </c>
      <c r="K115" s="2" t="s">
        <v>119</v>
      </c>
      <c r="L115" s="9">
        <v>0.65</v>
      </c>
      <c r="M115" s="9" t="s">
        <v>514</v>
      </c>
      <c r="N115" s="11" t="s">
        <v>532</v>
      </c>
      <c r="O115" s="11" t="s">
        <v>118</v>
      </c>
    </row>
    <row r="116" spans="1:15" x14ac:dyDescent="0.35">
      <c r="A116" s="2" t="s">
        <v>113</v>
      </c>
      <c r="B116" s="7">
        <v>0.73267099546656667</v>
      </c>
      <c r="C116" s="2" t="s">
        <v>114</v>
      </c>
      <c r="D116" s="2" t="s">
        <v>115</v>
      </c>
      <c r="E116" s="2" t="s">
        <v>121</v>
      </c>
      <c r="F116" s="11" t="s">
        <v>116</v>
      </c>
      <c r="G116" s="2" t="s">
        <v>512</v>
      </c>
      <c r="H116" s="9">
        <v>0.85</v>
      </c>
      <c r="I116" s="9" t="s">
        <v>515</v>
      </c>
      <c r="J116" s="11" t="s">
        <v>117</v>
      </c>
      <c r="K116" s="2" t="s">
        <v>119</v>
      </c>
      <c r="L116" s="9">
        <v>0.65</v>
      </c>
      <c r="M116" s="9" t="s">
        <v>514</v>
      </c>
      <c r="N116" s="11" t="s">
        <v>532</v>
      </c>
      <c r="O116" s="11" t="s">
        <v>118</v>
      </c>
    </row>
    <row r="117" spans="1:15" x14ac:dyDescent="0.35">
      <c r="A117" s="2" t="s">
        <v>113</v>
      </c>
      <c r="B117" s="7">
        <v>0.69238598460767964</v>
      </c>
      <c r="C117" s="2" t="s">
        <v>114</v>
      </c>
      <c r="D117" s="2" t="s">
        <v>115</v>
      </c>
      <c r="E117" s="2" t="s">
        <v>121</v>
      </c>
      <c r="F117" s="11" t="s">
        <v>116</v>
      </c>
      <c r="G117" s="2" t="s">
        <v>512</v>
      </c>
      <c r="H117" s="9">
        <v>0.85</v>
      </c>
      <c r="I117" s="9" t="s">
        <v>515</v>
      </c>
      <c r="J117" s="11" t="s">
        <v>117</v>
      </c>
      <c r="K117" s="2" t="s">
        <v>119</v>
      </c>
      <c r="L117" s="9">
        <v>0.65</v>
      </c>
      <c r="M117" s="9" t="s">
        <v>514</v>
      </c>
      <c r="N117" s="11" t="s">
        <v>532</v>
      </c>
      <c r="O117" s="11" t="s">
        <v>118</v>
      </c>
    </row>
    <row r="118" spans="1:15" x14ac:dyDescent="0.35">
      <c r="A118" s="2" t="s">
        <v>113</v>
      </c>
      <c r="B118" s="7">
        <v>4.5191372260461993</v>
      </c>
      <c r="C118" s="2" t="s">
        <v>114</v>
      </c>
      <c r="D118" s="2" t="s">
        <v>115</v>
      </c>
      <c r="E118" s="2" t="s">
        <v>120</v>
      </c>
      <c r="F118" s="11" t="s">
        <v>116</v>
      </c>
      <c r="G118" s="2" t="s">
        <v>512</v>
      </c>
      <c r="H118" s="9">
        <v>0.85</v>
      </c>
      <c r="I118" s="9" t="s">
        <v>515</v>
      </c>
      <c r="J118" s="11" t="s">
        <v>117</v>
      </c>
      <c r="K118" s="2" t="s">
        <v>119</v>
      </c>
      <c r="L118" s="9">
        <v>0.65</v>
      </c>
      <c r="M118" s="9" t="s">
        <v>514</v>
      </c>
      <c r="N118" s="11" t="s">
        <v>532</v>
      </c>
      <c r="O118" s="11" t="s">
        <v>118</v>
      </c>
    </row>
    <row r="119" spans="1:15" x14ac:dyDescent="0.35">
      <c r="A119" s="2" t="s">
        <v>113</v>
      </c>
      <c r="B119" s="7">
        <v>3.9562550347451264</v>
      </c>
      <c r="C119" s="2" t="s">
        <v>114</v>
      </c>
      <c r="D119" s="2" t="s">
        <v>115</v>
      </c>
      <c r="E119" s="2" t="s">
        <v>120</v>
      </c>
      <c r="F119" s="11" t="s">
        <v>116</v>
      </c>
      <c r="G119" s="2" t="s">
        <v>512</v>
      </c>
      <c r="H119" s="9">
        <v>0.85</v>
      </c>
      <c r="I119" s="9" t="s">
        <v>515</v>
      </c>
      <c r="J119" s="11" t="s">
        <v>117</v>
      </c>
      <c r="K119" s="2" t="s">
        <v>119</v>
      </c>
      <c r="L119" s="9">
        <v>0.65</v>
      </c>
      <c r="M119" s="9" t="s">
        <v>514</v>
      </c>
      <c r="N119" s="11" t="s">
        <v>532</v>
      </c>
      <c r="O119" s="11" t="s">
        <v>118</v>
      </c>
    </row>
    <row r="120" spans="1:15" x14ac:dyDescent="0.35">
      <c r="A120" s="2" t="s">
        <v>113</v>
      </c>
      <c r="B120" s="7">
        <v>8.6433159799911294</v>
      </c>
      <c r="C120" s="2" t="s">
        <v>114</v>
      </c>
      <c r="D120" s="2" t="s">
        <v>115</v>
      </c>
      <c r="E120" s="2" t="s">
        <v>120</v>
      </c>
      <c r="F120" s="11" t="s">
        <v>116</v>
      </c>
      <c r="G120" s="2" t="s">
        <v>512</v>
      </c>
      <c r="H120" s="9">
        <v>0.85</v>
      </c>
      <c r="I120" s="9" t="s">
        <v>515</v>
      </c>
      <c r="J120" s="11" t="s">
        <v>117</v>
      </c>
      <c r="K120" s="2" t="s">
        <v>119</v>
      </c>
      <c r="L120" s="9">
        <v>0.65</v>
      </c>
      <c r="M120" s="9" t="s">
        <v>514</v>
      </c>
      <c r="N120" s="11" t="s">
        <v>532</v>
      </c>
      <c r="O120" s="11" t="s">
        <v>118</v>
      </c>
    </row>
    <row r="121" spans="1:15" x14ac:dyDescent="0.35">
      <c r="A121" s="2" t="s">
        <v>113</v>
      </c>
      <c r="B121" s="7">
        <v>6.4920341872338971</v>
      </c>
      <c r="C121" s="2" t="s">
        <v>114</v>
      </c>
      <c r="D121" s="2" t="s">
        <v>115</v>
      </c>
      <c r="E121" s="2" t="s">
        <v>120</v>
      </c>
      <c r="F121" s="11" t="s">
        <v>116</v>
      </c>
      <c r="G121" s="2" t="s">
        <v>512</v>
      </c>
      <c r="H121" s="9">
        <v>0.85</v>
      </c>
      <c r="I121" s="9" t="s">
        <v>515</v>
      </c>
      <c r="J121" s="11" t="s">
        <v>117</v>
      </c>
      <c r="K121" s="2" t="s">
        <v>119</v>
      </c>
      <c r="L121" s="9">
        <v>0.65</v>
      </c>
      <c r="M121" s="9" t="s">
        <v>514</v>
      </c>
      <c r="N121" s="11" t="s">
        <v>532</v>
      </c>
      <c r="O121" s="11" t="s">
        <v>118</v>
      </c>
    </row>
    <row r="122" spans="1:15" x14ac:dyDescent="0.35">
      <c r="A122" s="2" t="s">
        <v>113</v>
      </c>
      <c r="B122" s="7">
        <v>5.5695720186610398</v>
      </c>
      <c r="C122" s="2" t="s">
        <v>114</v>
      </c>
      <c r="D122" s="2" t="s">
        <v>115</v>
      </c>
      <c r="E122" s="2" t="s">
        <v>120</v>
      </c>
      <c r="F122" s="11" t="s">
        <v>116</v>
      </c>
      <c r="G122" s="2" t="s">
        <v>512</v>
      </c>
      <c r="H122" s="9">
        <v>0.85</v>
      </c>
      <c r="I122" s="9" t="s">
        <v>515</v>
      </c>
      <c r="J122" s="11" t="s">
        <v>117</v>
      </c>
      <c r="K122" s="2" t="s">
        <v>119</v>
      </c>
      <c r="L122" s="9">
        <v>0.65</v>
      </c>
      <c r="M122" s="9" t="s">
        <v>514</v>
      </c>
      <c r="N122" s="11" t="s">
        <v>532</v>
      </c>
      <c r="O122" s="11" t="s">
        <v>118</v>
      </c>
    </row>
    <row r="123" spans="1:15" ht="15.75" customHeight="1" x14ac:dyDescent="0.35">
      <c r="A123" s="2" t="s">
        <v>122</v>
      </c>
      <c r="B123" s="7">
        <v>3.4584606728117917</v>
      </c>
      <c r="C123" s="2" t="s">
        <v>38</v>
      </c>
      <c r="D123" s="2" t="s">
        <v>60</v>
      </c>
      <c r="E123" s="2" t="s">
        <v>64</v>
      </c>
      <c r="F123" s="11" t="s">
        <v>123</v>
      </c>
      <c r="G123" s="2" t="s">
        <v>511</v>
      </c>
      <c r="H123" s="9">
        <v>0.45</v>
      </c>
      <c r="I123" s="9" t="s">
        <v>514</v>
      </c>
      <c r="J123" s="11" t="s">
        <v>124</v>
      </c>
      <c r="K123" s="2" t="s">
        <v>126</v>
      </c>
      <c r="L123" s="9">
        <v>0.6</v>
      </c>
      <c r="M123" s="9" t="s">
        <v>514</v>
      </c>
      <c r="N123" s="11" t="s">
        <v>533</v>
      </c>
      <c r="O123" s="11" t="s">
        <v>125</v>
      </c>
    </row>
    <row r="124" spans="1:15" x14ac:dyDescent="0.35">
      <c r="A124" s="2" t="s">
        <v>122</v>
      </c>
      <c r="B124" s="7">
        <v>-1.5872679944714863</v>
      </c>
      <c r="C124" s="2" t="s">
        <v>38</v>
      </c>
      <c r="D124" s="2" t="s">
        <v>60</v>
      </c>
      <c r="E124" s="2" t="s">
        <v>64</v>
      </c>
      <c r="F124" s="11" t="s">
        <v>123</v>
      </c>
      <c r="G124" s="2" t="s">
        <v>511</v>
      </c>
      <c r="H124" s="9">
        <v>0.45</v>
      </c>
      <c r="I124" s="9" t="s">
        <v>514</v>
      </c>
      <c r="J124" s="11" t="s">
        <v>124</v>
      </c>
      <c r="K124" s="2" t="s">
        <v>126</v>
      </c>
      <c r="L124" s="9">
        <v>0.6</v>
      </c>
      <c r="M124" s="9" t="s">
        <v>514</v>
      </c>
      <c r="N124" s="11" t="s">
        <v>533</v>
      </c>
      <c r="O124" s="11" t="s">
        <v>125</v>
      </c>
    </row>
    <row r="125" spans="1:15" x14ac:dyDescent="0.35">
      <c r="A125" s="2" t="s">
        <v>122</v>
      </c>
      <c r="B125" s="7">
        <v>4.0082311157153292</v>
      </c>
      <c r="C125" s="2" t="s">
        <v>38</v>
      </c>
      <c r="D125" s="2" t="s">
        <v>60</v>
      </c>
      <c r="E125" s="2" t="s">
        <v>64</v>
      </c>
      <c r="F125" s="11" t="s">
        <v>123</v>
      </c>
      <c r="G125" s="2" t="s">
        <v>511</v>
      </c>
      <c r="H125" s="9">
        <v>0.45</v>
      </c>
      <c r="I125" s="9" t="s">
        <v>514</v>
      </c>
      <c r="J125" s="11" t="s">
        <v>124</v>
      </c>
      <c r="K125" s="2" t="s">
        <v>126</v>
      </c>
      <c r="L125" s="9">
        <v>0.6</v>
      </c>
      <c r="M125" s="9" t="s">
        <v>514</v>
      </c>
      <c r="N125" s="11" t="s">
        <v>533</v>
      </c>
      <c r="O125" s="11" t="s">
        <v>125</v>
      </c>
    </row>
    <row r="126" spans="1:15" x14ac:dyDescent="0.35">
      <c r="A126" s="2" t="s">
        <v>122</v>
      </c>
      <c r="B126" s="7">
        <v>4.5547392022964308</v>
      </c>
      <c r="C126" s="2" t="s">
        <v>38</v>
      </c>
      <c r="D126" s="2" t="s">
        <v>60</v>
      </c>
      <c r="E126" s="2" t="s">
        <v>64</v>
      </c>
      <c r="F126" s="11" t="s">
        <v>123</v>
      </c>
      <c r="G126" s="2" t="s">
        <v>511</v>
      </c>
      <c r="H126" s="9">
        <v>0.45</v>
      </c>
      <c r="I126" s="9" t="s">
        <v>514</v>
      </c>
      <c r="J126" s="11" t="s">
        <v>124</v>
      </c>
      <c r="K126" s="2" t="s">
        <v>126</v>
      </c>
      <c r="L126" s="9">
        <v>0.6</v>
      </c>
      <c r="M126" s="9" t="s">
        <v>514</v>
      </c>
      <c r="N126" s="11" t="s">
        <v>533</v>
      </c>
      <c r="O126" s="11" t="s">
        <v>125</v>
      </c>
    </row>
    <row r="127" spans="1:15" x14ac:dyDescent="0.35">
      <c r="A127" s="2" t="s">
        <v>122</v>
      </c>
      <c r="B127" s="7">
        <v>0.99987877213059595</v>
      </c>
      <c r="C127" s="2" t="s">
        <v>38</v>
      </c>
      <c r="D127" s="2" t="s">
        <v>60</v>
      </c>
      <c r="E127" s="2" t="s">
        <v>64</v>
      </c>
      <c r="F127" s="11" t="s">
        <v>123</v>
      </c>
      <c r="G127" s="2" t="s">
        <v>511</v>
      </c>
      <c r="H127" s="9">
        <v>0.45</v>
      </c>
      <c r="I127" s="9" t="s">
        <v>514</v>
      </c>
      <c r="J127" s="11" t="s">
        <v>124</v>
      </c>
      <c r="K127" s="2" t="s">
        <v>126</v>
      </c>
      <c r="L127" s="9">
        <v>0.6</v>
      </c>
      <c r="M127" s="9" t="s">
        <v>514</v>
      </c>
      <c r="N127" s="11" t="s">
        <v>533</v>
      </c>
      <c r="O127" s="11" t="s">
        <v>125</v>
      </c>
    </row>
    <row r="128" spans="1:15" x14ac:dyDescent="0.35">
      <c r="A128" s="2" t="s">
        <v>122</v>
      </c>
      <c r="B128" s="7">
        <v>4.8838106884072103E-3</v>
      </c>
      <c r="C128" s="2" t="s">
        <v>38</v>
      </c>
      <c r="D128" s="2" t="s">
        <v>60</v>
      </c>
      <c r="E128" s="2" t="s">
        <v>64</v>
      </c>
      <c r="F128" s="11" t="s">
        <v>123</v>
      </c>
      <c r="G128" s="2" t="s">
        <v>511</v>
      </c>
      <c r="H128" s="9">
        <v>0.45</v>
      </c>
      <c r="I128" s="9" t="s">
        <v>514</v>
      </c>
      <c r="J128" s="11" t="s">
        <v>124</v>
      </c>
      <c r="K128" s="2" t="s">
        <v>126</v>
      </c>
      <c r="L128" s="9">
        <v>0.6</v>
      </c>
      <c r="M128" s="9" t="s">
        <v>514</v>
      </c>
      <c r="N128" s="11" t="s">
        <v>533</v>
      </c>
      <c r="O128" s="11" t="s">
        <v>125</v>
      </c>
    </row>
    <row r="129" spans="1:15" x14ac:dyDescent="0.35">
      <c r="A129" s="2" t="s">
        <v>122</v>
      </c>
      <c r="B129" s="7">
        <v>6.0775240740158942</v>
      </c>
      <c r="C129" s="2" t="s">
        <v>38</v>
      </c>
      <c r="D129" s="2" t="s">
        <v>60</v>
      </c>
      <c r="E129" s="2" t="s">
        <v>64</v>
      </c>
      <c r="F129" s="11" t="s">
        <v>123</v>
      </c>
      <c r="G129" s="2" t="s">
        <v>511</v>
      </c>
      <c r="H129" s="9">
        <v>0.45</v>
      </c>
      <c r="I129" s="9" t="s">
        <v>514</v>
      </c>
      <c r="J129" s="11" t="s">
        <v>124</v>
      </c>
      <c r="K129" s="2" t="s">
        <v>126</v>
      </c>
      <c r="L129" s="9">
        <v>0.6</v>
      </c>
      <c r="M129" s="9" t="s">
        <v>514</v>
      </c>
      <c r="N129" s="11" t="s">
        <v>533</v>
      </c>
      <c r="O129" s="11" t="s">
        <v>127</v>
      </c>
    </row>
    <row r="130" spans="1:15" x14ac:dyDescent="0.35">
      <c r="A130" s="2" t="s">
        <v>122</v>
      </c>
      <c r="B130" s="7">
        <v>-1.6856315365090357</v>
      </c>
      <c r="C130" s="2" t="s">
        <v>38</v>
      </c>
      <c r="D130" s="2" t="s">
        <v>60</v>
      </c>
      <c r="E130" s="2" t="s">
        <v>64</v>
      </c>
      <c r="F130" s="11" t="s">
        <v>123</v>
      </c>
      <c r="G130" s="2" t="s">
        <v>511</v>
      </c>
      <c r="H130" s="9">
        <v>0.45</v>
      </c>
      <c r="I130" s="9" t="s">
        <v>514</v>
      </c>
      <c r="J130" s="11" t="s">
        <v>124</v>
      </c>
      <c r="K130" s="2" t="s">
        <v>126</v>
      </c>
      <c r="L130" s="9">
        <v>0.6</v>
      </c>
      <c r="M130" s="9" t="s">
        <v>514</v>
      </c>
      <c r="N130" s="11" t="s">
        <v>533</v>
      </c>
      <c r="O130" s="11" t="s">
        <v>127</v>
      </c>
    </row>
    <row r="131" spans="1:15" x14ac:dyDescent="0.35">
      <c r="A131" s="2" t="s">
        <v>122</v>
      </c>
      <c r="B131" s="7">
        <v>6.9397878298882194</v>
      </c>
      <c r="C131" s="2" t="s">
        <v>38</v>
      </c>
      <c r="D131" s="2" t="s">
        <v>60</v>
      </c>
      <c r="E131" s="2" t="s">
        <v>64</v>
      </c>
      <c r="F131" s="11" t="s">
        <v>123</v>
      </c>
      <c r="G131" s="2" t="s">
        <v>511</v>
      </c>
      <c r="H131" s="9">
        <v>0.45</v>
      </c>
      <c r="I131" s="9" t="s">
        <v>514</v>
      </c>
      <c r="J131" s="11" t="s">
        <v>124</v>
      </c>
      <c r="K131" s="2" t="s">
        <v>126</v>
      </c>
      <c r="L131" s="9">
        <v>0.6</v>
      </c>
      <c r="M131" s="9" t="s">
        <v>514</v>
      </c>
      <c r="N131" s="11" t="s">
        <v>533</v>
      </c>
      <c r="O131" s="11" t="s">
        <v>127</v>
      </c>
    </row>
    <row r="132" spans="1:15" x14ac:dyDescent="0.35">
      <c r="A132" s="2" t="s">
        <v>122</v>
      </c>
      <c r="B132" s="7">
        <v>1.7233126269524477</v>
      </c>
      <c r="C132" s="2" t="s">
        <v>38</v>
      </c>
      <c r="D132" s="2" t="s">
        <v>60</v>
      </c>
      <c r="E132" s="2" t="s">
        <v>64</v>
      </c>
      <c r="F132" s="11" t="s">
        <v>123</v>
      </c>
      <c r="G132" s="2" t="s">
        <v>511</v>
      </c>
      <c r="H132" s="9">
        <v>0.45</v>
      </c>
      <c r="I132" s="9" t="s">
        <v>514</v>
      </c>
      <c r="J132" s="11" t="s">
        <v>124</v>
      </c>
      <c r="K132" s="2" t="s">
        <v>126</v>
      </c>
      <c r="L132" s="9">
        <v>0.6</v>
      </c>
      <c r="M132" s="9" t="s">
        <v>514</v>
      </c>
      <c r="N132" s="11" t="s">
        <v>533</v>
      </c>
      <c r="O132" s="11" t="s">
        <v>127</v>
      </c>
    </row>
    <row r="133" spans="1:15" x14ac:dyDescent="0.35">
      <c r="A133" s="2" t="s">
        <v>122</v>
      </c>
      <c r="B133" s="7">
        <v>1.436969639119329</v>
      </c>
      <c r="C133" s="2" t="s">
        <v>38</v>
      </c>
      <c r="D133" s="2" t="s">
        <v>60</v>
      </c>
      <c r="E133" s="2" t="s">
        <v>64</v>
      </c>
      <c r="F133" s="11" t="s">
        <v>123</v>
      </c>
      <c r="G133" s="2" t="s">
        <v>511</v>
      </c>
      <c r="H133" s="9">
        <v>0.45</v>
      </c>
      <c r="I133" s="9" t="s">
        <v>514</v>
      </c>
      <c r="J133" s="11" t="s">
        <v>124</v>
      </c>
      <c r="K133" s="2" t="s">
        <v>126</v>
      </c>
      <c r="L133" s="9">
        <v>0.6</v>
      </c>
      <c r="M133" s="9" t="s">
        <v>514</v>
      </c>
      <c r="N133" s="11" t="s">
        <v>533</v>
      </c>
      <c r="O133" s="11" t="s">
        <v>127</v>
      </c>
    </row>
    <row r="134" spans="1:15" x14ac:dyDescent="0.35">
      <c r="A134" s="2" t="s">
        <v>122</v>
      </c>
      <c r="B134" s="7">
        <v>1.6763738018288792</v>
      </c>
      <c r="C134" s="2" t="s">
        <v>38</v>
      </c>
      <c r="D134" s="2" t="s">
        <v>60</v>
      </c>
      <c r="E134" s="2" t="s">
        <v>64</v>
      </c>
      <c r="F134" s="11" t="s">
        <v>123</v>
      </c>
      <c r="G134" s="2" t="s">
        <v>511</v>
      </c>
      <c r="H134" s="9">
        <v>0.45</v>
      </c>
      <c r="I134" s="9" t="s">
        <v>514</v>
      </c>
      <c r="J134" s="11" t="s">
        <v>124</v>
      </c>
      <c r="K134" s="2" t="s">
        <v>126</v>
      </c>
      <c r="L134" s="9">
        <v>0.6</v>
      </c>
      <c r="M134" s="9" t="s">
        <v>514</v>
      </c>
      <c r="N134" s="11" t="s">
        <v>533</v>
      </c>
      <c r="O134" s="11" t="s">
        <v>127</v>
      </c>
    </row>
    <row r="135" spans="1:15" x14ac:dyDescent="0.35">
      <c r="A135" s="2" t="s">
        <v>122</v>
      </c>
      <c r="B135" s="7">
        <v>2.0201340026755776</v>
      </c>
      <c r="C135" s="2" t="s">
        <v>38</v>
      </c>
      <c r="D135" s="2" t="s">
        <v>60</v>
      </c>
      <c r="E135" s="2" t="s">
        <v>64</v>
      </c>
      <c r="F135" s="11" t="s">
        <v>123</v>
      </c>
      <c r="G135" s="2" t="s">
        <v>511</v>
      </c>
      <c r="H135" s="9">
        <v>0.45</v>
      </c>
      <c r="I135" s="9" t="s">
        <v>514</v>
      </c>
      <c r="J135" s="11" t="s">
        <v>124</v>
      </c>
      <c r="K135" s="2" t="s">
        <v>126</v>
      </c>
      <c r="L135" s="9">
        <v>0.6</v>
      </c>
      <c r="M135" s="9" t="s">
        <v>514</v>
      </c>
      <c r="N135" s="11" t="s">
        <v>533</v>
      </c>
      <c r="O135" s="11" t="s">
        <v>127</v>
      </c>
    </row>
    <row r="136" spans="1:15" x14ac:dyDescent="0.35">
      <c r="A136" s="2" t="s">
        <v>122</v>
      </c>
      <c r="B136" s="7">
        <v>2.8395684421425038</v>
      </c>
      <c r="C136" s="2" t="s">
        <v>38</v>
      </c>
      <c r="D136" s="2" t="s">
        <v>60</v>
      </c>
      <c r="E136" s="2" t="s">
        <v>64</v>
      </c>
      <c r="F136" s="11" t="s">
        <v>123</v>
      </c>
      <c r="G136" s="2" t="s">
        <v>511</v>
      </c>
      <c r="H136" s="9">
        <v>0.45</v>
      </c>
      <c r="I136" s="9" t="s">
        <v>514</v>
      </c>
      <c r="J136" s="11" t="s">
        <v>124</v>
      </c>
      <c r="K136" s="2" t="s">
        <v>126</v>
      </c>
      <c r="L136" s="9">
        <v>0.6</v>
      </c>
      <c r="M136" s="9" t="s">
        <v>514</v>
      </c>
      <c r="N136" s="11" t="s">
        <v>533</v>
      </c>
      <c r="O136" s="11" t="s">
        <v>127</v>
      </c>
    </row>
    <row r="137" spans="1:15" x14ac:dyDescent="0.35">
      <c r="A137" s="2" t="s">
        <v>122</v>
      </c>
      <c r="B137" s="7">
        <v>5.4429645119355996</v>
      </c>
      <c r="C137" s="2" t="s">
        <v>38</v>
      </c>
      <c r="D137" s="2" t="s">
        <v>60</v>
      </c>
      <c r="E137" s="2" t="s">
        <v>64</v>
      </c>
      <c r="F137" s="11" t="s">
        <v>123</v>
      </c>
      <c r="G137" s="2" t="s">
        <v>511</v>
      </c>
      <c r="H137" s="9">
        <v>0.45</v>
      </c>
      <c r="I137" s="9" t="s">
        <v>514</v>
      </c>
      <c r="J137" s="11" t="s">
        <v>124</v>
      </c>
      <c r="K137" s="2" t="s">
        <v>126</v>
      </c>
      <c r="L137" s="9">
        <v>0.6</v>
      </c>
      <c r="M137" s="9" t="s">
        <v>514</v>
      </c>
      <c r="N137" s="11" t="s">
        <v>533</v>
      </c>
      <c r="O137" s="11" t="s">
        <v>127</v>
      </c>
    </row>
    <row r="138" spans="1:15" x14ac:dyDescent="0.35">
      <c r="A138" s="2" t="s">
        <v>122</v>
      </c>
      <c r="B138" s="7">
        <v>0.50125208594009596</v>
      </c>
      <c r="C138" s="2" t="s">
        <v>38</v>
      </c>
      <c r="D138" s="2" t="s">
        <v>60</v>
      </c>
      <c r="E138" s="2" t="s">
        <v>64</v>
      </c>
      <c r="F138" s="11" t="s">
        <v>123</v>
      </c>
      <c r="G138" s="2" t="s">
        <v>511</v>
      </c>
      <c r="H138" s="9">
        <v>0.45</v>
      </c>
      <c r="I138" s="9" t="s">
        <v>514</v>
      </c>
      <c r="J138" s="11" t="s">
        <v>124</v>
      </c>
      <c r="K138" s="2" t="s">
        <v>126</v>
      </c>
      <c r="L138" s="9">
        <v>0.6</v>
      </c>
      <c r="M138" s="9" t="s">
        <v>514</v>
      </c>
      <c r="N138" s="11" t="s">
        <v>533</v>
      </c>
      <c r="O138" s="11" t="s">
        <v>127</v>
      </c>
    </row>
    <row r="139" spans="1:15" x14ac:dyDescent="0.35">
      <c r="A139" s="2" t="s">
        <v>122</v>
      </c>
      <c r="B139" s="7">
        <v>6.2768831168187713</v>
      </c>
      <c r="C139" s="2" t="s">
        <v>38</v>
      </c>
      <c r="D139" s="2" t="s">
        <v>60</v>
      </c>
      <c r="E139" s="2" t="s">
        <v>64</v>
      </c>
      <c r="F139" s="11" t="s">
        <v>123</v>
      </c>
      <c r="G139" s="2" t="s">
        <v>511</v>
      </c>
      <c r="H139" s="9">
        <v>0.45</v>
      </c>
      <c r="I139" s="9" t="s">
        <v>514</v>
      </c>
      <c r="J139" s="11" t="s">
        <v>124</v>
      </c>
      <c r="K139" s="2" t="s">
        <v>126</v>
      </c>
      <c r="L139" s="9">
        <v>0.6</v>
      </c>
      <c r="M139" s="9" t="s">
        <v>514</v>
      </c>
      <c r="N139" s="11" t="s">
        <v>533</v>
      </c>
      <c r="O139" s="11" t="s">
        <v>127</v>
      </c>
    </row>
    <row r="140" spans="1:15" x14ac:dyDescent="0.35">
      <c r="A140" s="2" t="s">
        <v>122</v>
      </c>
      <c r="B140" s="7">
        <v>1.6896840390652041</v>
      </c>
      <c r="C140" s="2" t="s">
        <v>38</v>
      </c>
      <c r="D140" s="2" t="s">
        <v>60</v>
      </c>
      <c r="E140" s="2" t="s">
        <v>64</v>
      </c>
      <c r="F140" s="11" t="s">
        <v>123</v>
      </c>
      <c r="G140" s="2" t="s">
        <v>511</v>
      </c>
      <c r="H140" s="9">
        <v>0.45</v>
      </c>
      <c r="I140" s="9" t="s">
        <v>514</v>
      </c>
      <c r="J140" s="11" t="s">
        <v>124</v>
      </c>
      <c r="K140" s="2" t="s">
        <v>126</v>
      </c>
      <c r="L140" s="9">
        <v>0.6</v>
      </c>
      <c r="M140" s="9" t="s">
        <v>514</v>
      </c>
      <c r="N140" s="11" t="s">
        <v>533</v>
      </c>
      <c r="O140" s="11" t="s">
        <v>127</v>
      </c>
    </row>
    <row r="141" spans="1:15" x14ac:dyDescent="0.35">
      <c r="A141" s="2" t="s">
        <v>122</v>
      </c>
      <c r="B141" s="7">
        <v>1.036393004794864</v>
      </c>
      <c r="C141" s="2" t="s">
        <v>38</v>
      </c>
      <c r="D141" s="2" t="s">
        <v>60</v>
      </c>
      <c r="E141" s="2" t="s">
        <v>64</v>
      </c>
      <c r="F141" s="11" t="s">
        <v>123</v>
      </c>
      <c r="G141" s="2" t="s">
        <v>511</v>
      </c>
      <c r="H141" s="9">
        <v>0.45</v>
      </c>
      <c r="I141" s="9" t="s">
        <v>514</v>
      </c>
      <c r="J141" s="11" t="s">
        <v>124</v>
      </c>
      <c r="K141" s="2" t="s">
        <v>126</v>
      </c>
      <c r="L141" s="9">
        <v>0.6</v>
      </c>
      <c r="M141" s="9" t="s">
        <v>514</v>
      </c>
      <c r="N141" s="11" t="s">
        <v>533</v>
      </c>
      <c r="O141" s="11" t="s">
        <v>127</v>
      </c>
    </row>
    <row r="142" spans="1:15" x14ac:dyDescent="0.35">
      <c r="A142" s="2" t="s">
        <v>122</v>
      </c>
      <c r="B142" s="7">
        <v>3.8571149753481833</v>
      </c>
      <c r="C142" s="2" t="s">
        <v>38</v>
      </c>
      <c r="D142" s="2" t="s">
        <v>60</v>
      </c>
      <c r="E142" s="2" t="s">
        <v>64</v>
      </c>
      <c r="F142" s="11" t="s">
        <v>123</v>
      </c>
      <c r="G142" s="2" t="s">
        <v>511</v>
      </c>
      <c r="H142" s="9">
        <v>0.45</v>
      </c>
      <c r="I142" s="9" t="s">
        <v>514</v>
      </c>
      <c r="J142" s="11" t="s">
        <v>124</v>
      </c>
      <c r="K142" s="2" t="s">
        <v>126</v>
      </c>
      <c r="L142" s="9">
        <v>0.6</v>
      </c>
      <c r="M142" s="9" t="s">
        <v>514</v>
      </c>
      <c r="N142" s="11" t="s">
        <v>533</v>
      </c>
      <c r="O142" s="11" t="s">
        <v>127</v>
      </c>
    </row>
    <row r="143" spans="1:15" x14ac:dyDescent="0.35">
      <c r="A143" s="2" t="s">
        <v>122</v>
      </c>
      <c r="B143" s="7">
        <v>5.4900984100123988</v>
      </c>
      <c r="C143" s="2" t="s">
        <v>38</v>
      </c>
      <c r="D143" s="2" t="s">
        <v>60</v>
      </c>
      <c r="E143" s="2" t="s">
        <v>64</v>
      </c>
      <c r="F143" s="11" t="s">
        <v>123</v>
      </c>
      <c r="G143" s="2" t="s">
        <v>511</v>
      </c>
      <c r="H143" s="9">
        <v>0.45</v>
      </c>
      <c r="I143" s="9" t="s">
        <v>514</v>
      </c>
      <c r="J143" s="11" t="s">
        <v>124</v>
      </c>
      <c r="K143" s="2" t="s">
        <v>126</v>
      </c>
      <c r="L143" s="9">
        <v>0.6</v>
      </c>
      <c r="M143" s="9" t="s">
        <v>514</v>
      </c>
      <c r="N143" s="11" t="s">
        <v>533</v>
      </c>
      <c r="O143" s="11" t="s">
        <v>127</v>
      </c>
    </row>
    <row r="144" spans="1:15" x14ac:dyDescent="0.35">
      <c r="A144" s="2" t="s">
        <v>122</v>
      </c>
      <c r="B144" s="7">
        <v>1.5548328966475609</v>
      </c>
      <c r="C144" s="2" t="s">
        <v>38</v>
      </c>
      <c r="D144" s="2" t="s">
        <v>60</v>
      </c>
      <c r="E144" s="2" t="s">
        <v>64</v>
      </c>
      <c r="F144" s="11" t="s">
        <v>123</v>
      </c>
      <c r="G144" s="2" t="s">
        <v>511</v>
      </c>
      <c r="H144" s="9">
        <v>0.45</v>
      </c>
      <c r="I144" s="9" t="s">
        <v>514</v>
      </c>
      <c r="J144" s="11" t="s">
        <v>124</v>
      </c>
      <c r="K144" s="2" t="s">
        <v>126</v>
      </c>
      <c r="L144" s="9">
        <v>0.6</v>
      </c>
      <c r="M144" s="9" t="s">
        <v>514</v>
      </c>
      <c r="N144" s="11" t="s">
        <v>533</v>
      </c>
      <c r="O144" s="11" t="s">
        <v>127</v>
      </c>
    </row>
    <row r="145" spans="1:15" x14ac:dyDescent="0.35">
      <c r="A145" s="2" t="s">
        <v>122</v>
      </c>
      <c r="B145" s="7">
        <v>0.34304892559344619</v>
      </c>
      <c r="C145" s="2" t="s">
        <v>38</v>
      </c>
      <c r="D145" s="2" t="s">
        <v>60</v>
      </c>
      <c r="E145" s="2" t="s">
        <v>64</v>
      </c>
      <c r="F145" s="11" t="s">
        <v>123</v>
      </c>
      <c r="G145" s="2" t="s">
        <v>511</v>
      </c>
      <c r="H145" s="9">
        <v>0.45</v>
      </c>
      <c r="I145" s="9" t="s">
        <v>514</v>
      </c>
      <c r="J145" s="11" t="s">
        <v>124</v>
      </c>
      <c r="K145" s="2" t="s">
        <v>126</v>
      </c>
      <c r="L145" s="9">
        <v>0.6</v>
      </c>
      <c r="M145" s="9" t="s">
        <v>514</v>
      </c>
      <c r="N145" s="11" t="s">
        <v>533</v>
      </c>
      <c r="O145" s="11" t="s">
        <v>127</v>
      </c>
    </row>
    <row r="146" spans="1:15" x14ac:dyDescent="0.35">
      <c r="A146" s="2" t="s">
        <v>122</v>
      </c>
      <c r="B146" s="7">
        <v>1.7239739212984366</v>
      </c>
      <c r="C146" s="2" t="s">
        <v>38</v>
      </c>
      <c r="D146" s="2" t="s">
        <v>60</v>
      </c>
      <c r="E146" s="2" t="s">
        <v>64</v>
      </c>
      <c r="F146" s="11" t="s">
        <v>123</v>
      </c>
      <c r="G146" s="2" t="s">
        <v>511</v>
      </c>
      <c r="H146" s="9">
        <v>0.45</v>
      </c>
      <c r="I146" s="9" t="s">
        <v>514</v>
      </c>
      <c r="J146" s="11" t="s">
        <v>124</v>
      </c>
      <c r="K146" s="2" t="s">
        <v>126</v>
      </c>
      <c r="L146" s="9">
        <v>0.6</v>
      </c>
      <c r="M146" s="9" t="s">
        <v>514</v>
      </c>
      <c r="N146" s="11" t="s">
        <v>533</v>
      </c>
      <c r="O146" s="11" t="s">
        <v>127</v>
      </c>
    </row>
    <row r="147" spans="1:15" x14ac:dyDescent="0.35">
      <c r="A147" s="2" t="s">
        <v>122</v>
      </c>
      <c r="B147" s="7">
        <v>5.6540614675494316</v>
      </c>
      <c r="C147" s="2" t="s">
        <v>38</v>
      </c>
      <c r="D147" s="2" t="s">
        <v>60</v>
      </c>
      <c r="E147" s="2" t="s">
        <v>64</v>
      </c>
      <c r="F147" s="11" t="s">
        <v>123</v>
      </c>
      <c r="G147" s="2" t="s">
        <v>511</v>
      </c>
      <c r="H147" s="9">
        <v>0.45</v>
      </c>
      <c r="I147" s="9" t="s">
        <v>514</v>
      </c>
      <c r="J147" s="11" t="s">
        <v>124</v>
      </c>
      <c r="K147" s="2" t="s">
        <v>126</v>
      </c>
      <c r="L147" s="9">
        <v>0.6</v>
      </c>
      <c r="M147" s="9" t="s">
        <v>514</v>
      </c>
      <c r="N147" s="11" t="s">
        <v>533</v>
      </c>
      <c r="O147" s="11" t="s">
        <v>127</v>
      </c>
    </row>
    <row r="148" spans="1:15" x14ac:dyDescent="0.35">
      <c r="A148" s="2" t="s">
        <v>122</v>
      </c>
      <c r="B148" s="7">
        <v>1.8162976389793695</v>
      </c>
      <c r="C148" s="2" t="s">
        <v>38</v>
      </c>
      <c r="D148" s="2" t="s">
        <v>60</v>
      </c>
      <c r="E148" s="2" t="s">
        <v>64</v>
      </c>
      <c r="F148" s="11" t="s">
        <v>123</v>
      </c>
      <c r="G148" s="2" t="s">
        <v>511</v>
      </c>
      <c r="H148" s="9">
        <v>0.45</v>
      </c>
      <c r="I148" s="9" t="s">
        <v>514</v>
      </c>
      <c r="J148" s="11" t="s">
        <v>124</v>
      </c>
      <c r="K148" s="2" t="s">
        <v>126</v>
      </c>
      <c r="L148" s="9">
        <v>0.6</v>
      </c>
      <c r="M148" s="9" t="s">
        <v>514</v>
      </c>
      <c r="N148" s="11" t="s">
        <v>533</v>
      </c>
      <c r="O148" s="11" t="s">
        <v>127</v>
      </c>
    </row>
    <row r="149" spans="1:15" x14ac:dyDescent="0.35">
      <c r="A149" s="2" t="s">
        <v>122</v>
      </c>
      <c r="B149" s="7">
        <v>6.6075068441884559</v>
      </c>
      <c r="C149" s="2" t="s">
        <v>38</v>
      </c>
      <c r="D149" s="2" t="s">
        <v>60</v>
      </c>
      <c r="E149" s="2" t="s">
        <v>64</v>
      </c>
      <c r="F149" s="11" t="s">
        <v>123</v>
      </c>
      <c r="G149" s="2" t="s">
        <v>511</v>
      </c>
      <c r="H149" s="9">
        <v>0.45</v>
      </c>
      <c r="I149" s="9" t="s">
        <v>514</v>
      </c>
      <c r="J149" s="11" t="s">
        <v>124</v>
      </c>
      <c r="K149" s="2" t="s">
        <v>126</v>
      </c>
      <c r="L149" s="9">
        <v>0.6</v>
      </c>
      <c r="M149" s="9" t="s">
        <v>514</v>
      </c>
      <c r="N149" s="11" t="s">
        <v>533</v>
      </c>
      <c r="O149" s="11" t="s">
        <v>127</v>
      </c>
    </row>
    <row r="150" spans="1:15" x14ac:dyDescent="0.35">
      <c r="A150" s="2" t="s">
        <v>122</v>
      </c>
      <c r="B150" s="7">
        <v>0.76888323157712246</v>
      </c>
      <c r="C150" s="2" t="s">
        <v>38</v>
      </c>
      <c r="D150" s="2" t="s">
        <v>60</v>
      </c>
      <c r="E150" s="2" t="s">
        <v>64</v>
      </c>
      <c r="F150" s="11" t="s">
        <v>123</v>
      </c>
      <c r="G150" s="2" t="s">
        <v>511</v>
      </c>
      <c r="H150" s="9">
        <v>0.45</v>
      </c>
      <c r="I150" s="9" t="s">
        <v>514</v>
      </c>
      <c r="J150" s="11" t="s">
        <v>124</v>
      </c>
      <c r="K150" s="2" t="s">
        <v>126</v>
      </c>
      <c r="L150" s="9">
        <v>0.6</v>
      </c>
      <c r="M150" s="9" t="s">
        <v>514</v>
      </c>
      <c r="N150" s="11" t="s">
        <v>533</v>
      </c>
      <c r="O150" s="11" t="s">
        <v>127</v>
      </c>
    </row>
    <row r="151" spans="1:15" x14ac:dyDescent="0.35">
      <c r="A151" s="2" t="s">
        <v>122</v>
      </c>
      <c r="B151" s="7">
        <v>1.8407637392217033</v>
      </c>
      <c r="C151" s="2" t="s">
        <v>38</v>
      </c>
      <c r="D151" s="2" t="s">
        <v>60</v>
      </c>
      <c r="E151" s="2" t="s">
        <v>64</v>
      </c>
      <c r="F151" s="11" t="s">
        <v>123</v>
      </c>
      <c r="G151" s="2" t="s">
        <v>511</v>
      </c>
      <c r="H151" s="9">
        <v>0.45</v>
      </c>
      <c r="I151" s="9" t="s">
        <v>514</v>
      </c>
      <c r="J151" s="11" t="s">
        <v>124</v>
      </c>
      <c r="K151" s="2" t="s">
        <v>126</v>
      </c>
      <c r="L151" s="9">
        <v>0.6</v>
      </c>
      <c r="M151" s="9" t="s">
        <v>514</v>
      </c>
      <c r="N151" s="11" t="s">
        <v>533</v>
      </c>
      <c r="O151" s="11" t="s">
        <v>127</v>
      </c>
    </row>
    <row r="152" spans="1:15" x14ac:dyDescent="0.35">
      <c r="A152" s="2" t="s">
        <v>122</v>
      </c>
      <c r="B152" s="7">
        <v>1.4850184591961506</v>
      </c>
      <c r="C152" s="2" t="s">
        <v>38</v>
      </c>
      <c r="D152" s="2" t="s">
        <v>60</v>
      </c>
      <c r="E152" s="2" t="s">
        <v>64</v>
      </c>
      <c r="F152" s="11" t="s">
        <v>123</v>
      </c>
      <c r="G152" s="2" t="s">
        <v>511</v>
      </c>
      <c r="H152" s="9">
        <v>0.45</v>
      </c>
      <c r="I152" s="9" t="s">
        <v>514</v>
      </c>
      <c r="J152" s="11" t="s">
        <v>124</v>
      </c>
      <c r="K152" s="2" t="s">
        <v>126</v>
      </c>
      <c r="L152" s="9">
        <v>0.6</v>
      </c>
      <c r="M152" s="9" t="s">
        <v>514</v>
      </c>
      <c r="N152" s="11" t="s">
        <v>533</v>
      </c>
      <c r="O152" s="11" t="s">
        <v>127</v>
      </c>
    </row>
    <row r="153" spans="1:15" x14ac:dyDescent="0.35">
      <c r="A153" s="2" t="s">
        <v>128</v>
      </c>
      <c r="B153" s="7">
        <v>19.846791072117153</v>
      </c>
      <c r="C153" s="2" t="s">
        <v>10</v>
      </c>
      <c r="D153" s="2" t="s">
        <v>129</v>
      </c>
      <c r="E153" s="2" t="s">
        <v>134</v>
      </c>
      <c r="F153" s="11" t="s">
        <v>130</v>
      </c>
      <c r="G153" s="2" t="s">
        <v>510</v>
      </c>
      <c r="H153" s="9">
        <v>0.45</v>
      </c>
      <c r="I153" s="9" t="s">
        <v>514</v>
      </c>
      <c r="J153" s="11" t="s">
        <v>593</v>
      </c>
      <c r="K153" s="2" t="s">
        <v>133</v>
      </c>
      <c r="L153" s="9">
        <v>0.8</v>
      </c>
      <c r="M153" s="9" t="s">
        <v>515</v>
      </c>
      <c r="N153" s="11" t="s">
        <v>534</v>
      </c>
      <c r="O153" s="11" t="s">
        <v>131</v>
      </c>
    </row>
    <row r="154" spans="1:15" x14ac:dyDescent="0.35">
      <c r="A154" s="2" t="s">
        <v>128</v>
      </c>
      <c r="B154" s="7">
        <v>37.673671558243704</v>
      </c>
      <c r="C154" s="2" t="s">
        <v>10</v>
      </c>
      <c r="D154" s="2" t="s">
        <v>129</v>
      </c>
      <c r="E154" s="2" t="s">
        <v>134</v>
      </c>
      <c r="F154" s="11" t="s">
        <v>130</v>
      </c>
      <c r="G154" s="2" t="s">
        <v>510</v>
      </c>
      <c r="H154" s="9">
        <v>0.45</v>
      </c>
      <c r="I154" s="9" t="s">
        <v>514</v>
      </c>
      <c r="J154" s="11" t="s">
        <v>593</v>
      </c>
      <c r="K154" s="2" t="s">
        <v>133</v>
      </c>
      <c r="L154" s="9">
        <v>0.8</v>
      </c>
      <c r="M154" s="9" t="s">
        <v>515</v>
      </c>
      <c r="N154" s="11" t="s">
        <v>534</v>
      </c>
      <c r="O154" s="11" t="s">
        <v>131</v>
      </c>
    </row>
    <row r="155" spans="1:15" x14ac:dyDescent="0.35">
      <c r="A155" s="2" t="s">
        <v>128</v>
      </c>
      <c r="B155" s="7">
        <v>2.3381151817814194</v>
      </c>
      <c r="C155" s="2" t="s">
        <v>10</v>
      </c>
      <c r="D155" s="2" t="s">
        <v>129</v>
      </c>
      <c r="E155" s="2" t="s">
        <v>134</v>
      </c>
      <c r="F155" s="11" t="s">
        <v>130</v>
      </c>
      <c r="G155" s="2" t="s">
        <v>510</v>
      </c>
      <c r="H155" s="9">
        <v>0.45</v>
      </c>
      <c r="I155" s="9" t="s">
        <v>514</v>
      </c>
      <c r="J155" s="11" t="s">
        <v>593</v>
      </c>
      <c r="K155" s="2" t="s">
        <v>133</v>
      </c>
      <c r="L155" s="9">
        <v>0.8</v>
      </c>
      <c r="M155" s="9" t="s">
        <v>515</v>
      </c>
      <c r="N155" s="11" t="s">
        <v>534</v>
      </c>
      <c r="O155" s="11" t="s">
        <v>131</v>
      </c>
    </row>
    <row r="156" spans="1:15" x14ac:dyDescent="0.35">
      <c r="A156" s="2" t="s">
        <v>128</v>
      </c>
      <c r="B156" s="7">
        <v>20.744393462312324</v>
      </c>
      <c r="C156" s="2" t="s">
        <v>10</v>
      </c>
      <c r="D156" s="2" t="s">
        <v>129</v>
      </c>
      <c r="E156" s="2" t="s">
        <v>134</v>
      </c>
      <c r="F156" s="11" t="s">
        <v>130</v>
      </c>
      <c r="G156" s="2" t="s">
        <v>510</v>
      </c>
      <c r="H156" s="9">
        <v>0.45</v>
      </c>
      <c r="I156" s="9" t="s">
        <v>514</v>
      </c>
      <c r="J156" s="11" t="s">
        <v>593</v>
      </c>
      <c r="K156" s="2" t="s">
        <v>133</v>
      </c>
      <c r="L156" s="9">
        <v>0.8</v>
      </c>
      <c r="M156" s="9" t="s">
        <v>515</v>
      </c>
      <c r="N156" s="11" t="s">
        <v>534</v>
      </c>
      <c r="O156" s="11" t="s">
        <v>131</v>
      </c>
    </row>
    <row r="157" spans="1:15" x14ac:dyDescent="0.35">
      <c r="A157" s="2" t="s">
        <v>128</v>
      </c>
      <c r="B157" s="7">
        <v>15.551774884377989</v>
      </c>
      <c r="C157" s="2" t="s">
        <v>10</v>
      </c>
      <c r="D157" s="2" t="s">
        <v>129</v>
      </c>
      <c r="E157" s="2" t="s">
        <v>134</v>
      </c>
      <c r="F157" s="11" t="s">
        <v>130</v>
      </c>
      <c r="G157" s="2" t="s">
        <v>510</v>
      </c>
      <c r="H157" s="9">
        <v>0.45</v>
      </c>
      <c r="I157" s="9" t="s">
        <v>514</v>
      </c>
      <c r="J157" s="11" t="s">
        <v>593</v>
      </c>
      <c r="K157" s="2" t="s">
        <v>133</v>
      </c>
      <c r="L157" s="9">
        <v>0.8</v>
      </c>
      <c r="M157" s="9" t="s">
        <v>515</v>
      </c>
      <c r="N157" s="11" t="s">
        <v>534</v>
      </c>
      <c r="O157" s="11" t="s">
        <v>131</v>
      </c>
    </row>
    <row r="158" spans="1:15" x14ac:dyDescent="0.35">
      <c r="A158" s="2" t="s">
        <v>128</v>
      </c>
      <c r="B158" s="7">
        <v>25.176007653847343</v>
      </c>
      <c r="C158" s="2" t="s">
        <v>10</v>
      </c>
      <c r="D158" s="2" t="s">
        <v>129</v>
      </c>
      <c r="E158" s="2" t="s">
        <v>134</v>
      </c>
      <c r="F158" s="11" t="s">
        <v>130</v>
      </c>
      <c r="G158" s="2" t="s">
        <v>510</v>
      </c>
      <c r="H158" s="9">
        <v>0.45</v>
      </c>
      <c r="I158" s="9" t="s">
        <v>514</v>
      </c>
      <c r="J158" s="11" t="s">
        <v>593</v>
      </c>
      <c r="K158" s="2" t="s">
        <v>133</v>
      </c>
      <c r="L158" s="9">
        <v>0.8</v>
      </c>
      <c r="M158" s="9" t="s">
        <v>515</v>
      </c>
      <c r="N158" s="11" t="s">
        <v>534</v>
      </c>
      <c r="O158" s="11" t="s">
        <v>131</v>
      </c>
    </row>
    <row r="159" spans="1:15" x14ac:dyDescent="0.35">
      <c r="A159" s="2" t="s">
        <v>128</v>
      </c>
      <c r="B159" s="7">
        <v>21.035225577356524</v>
      </c>
      <c r="C159" s="2" t="s">
        <v>10</v>
      </c>
      <c r="D159" s="2" t="s">
        <v>129</v>
      </c>
      <c r="E159" s="2" t="s">
        <v>134</v>
      </c>
      <c r="F159" s="11" t="s">
        <v>130</v>
      </c>
      <c r="G159" s="2" t="s">
        <v>510</v>
      </c>
      <c r="H159" s="9">
        <v>0.45</v>
      </c>
      <c r="I159" s="9" t="s">
        <v>514</v>
      </c>
      <c r="J159" s="11" t="s">
        <v>593</v>
      </c>
      <c r="K159" s="2" t="s">
        <v>133</v>
      </c>
      <c r="L159" s="9">
        <v>0.8</v>
      </c>
      <c r="M159" s="9" t="s">
        <v>515</v>
      </c>
      <c r="N159" s="11" t="s">
        <v>534</v>
      </c>
      <c r="O159" s="11" t="s">
        <v>131</v>
      </c>
    </row>
    <row r="160" spans="1:15" x14ac:dyDescent="0.35">
      <c r="A160" s="2" t="s">
        <v>128</v>
      </c>
      <c r="B160" s="7">
        <v>35.0274318839163</v>
      </c>
      <c r="C160" s="2" t="s">
        <v>10</v>
      </c>
      <c r="D160" s="2" t="s">
        <v>129</v>
      </c>
      <c r="E160" s="2" t="s">
        <v>134</v>
      </c>
      <c r="F160" s="11" t="s">
        <v>130</v>
      </c>
      <c r="G160" s="2" t="s">
        <v>510</v>
      </c>
      <c r="H160" s="9">
        <v>0.45</v>
      </c>
      <c r="I160" s="9" t="s">
        <v>514</v>
      </c>
      <c r="J160" s="11" t="s">
        <v>593</v>
      </c>
      <c r="K160" s="2" t="s">
        <v>133</v>
      </c>
      <c r="L160" s="9">
        <v>0.8</v>
      </c>
      <c r="M160" s="9" t="s">
        <v>515</v>
      </c>
      <c r="N160" s="11" t="s">
        <v>534</v>
      </c>
      <c r="O160" s="11" t="s">
        <v>131</v>
      </c>
    </row>
    <row r="161" spans="1:15" x14ac:dyDescent="0.35">
      <c r="A161" s="2" t="s">
        <v>128</v>
      </c>
      <c r="B161" s="7">
        <v>-7.0927554236093124</v>
      </c>
      <c r="C161" s="2" t="s">
        <v>10</v>
      </c>
      <c r="D161" s="2" t="s">
        <v>129</v>
      </c>
      <c r="E161" s="2" t="s">
        <v>134</v>
      </c>
      <c r="F161" s="11" t="s">
        <v>130</v>
      </c>
      <c r="G161" s="2" t="s">
        <v>510</v>
      </c>
      <c r="H161" s="9">
        <v>0.45</v>
      </c>
      <c r="I161" s="9" t="s">
        <v>514</v>
      </c>
      <c r="J161" s="11" t="s">
        <v>593</v>
      </c>
      <c r="K161" s="2" t="s">
        <v>133</v>
      </c>
      <c r="L161" s="9">
        <v>0.8</v>
      </c>
      <c r="M161" s="9" t="s">
        <v>515</v>
      </c>
      <c r="N161" s="11" t="s">
        <v>534</v>
      </c>
      <c r="O161" s="11" t="s">
        <v>131</v>
      </c>
    </row>
    <row r="162" spans="1:15" x14ac:dyDescent="0.35">
      <c r="A162" s="2" t="s">
        <v>128</v>
      </c>
      <c r="B162" s="7">
        <v>11.818630256953622</v>
      </c>
      <c r="C162" s="2" t="s">
        <v>10</v>
      </c>
      <c r="D162" s="2" t="s">
        <v>129</v>
      </c>
      <c r="E162" s="2" t="s">
        <v>134</v>
      </c>
      <c r="F162" s="11" t="s">
        <v>130</v>
      </c>
      <c r="G162" s="2" t="s">
        <v>510</v>
      </c>
      <c r="H162" s="9">
        <v>0.45</v>
      </c>
      <c r="I162" s="9" t="s">
        <v>514</v>
      </c>
      <c r="J162" s="11" t="s">
        <v>593</v>
      </c>
      <c r="K162" s="2" t="s">
        <v>133</v>
      </c>
      <c r="L162" s="9">
        <v>0.8</v>
      </c>
      <c r="M162" s="9" t="s">
        <v>515</v>
      </c>
      <c r="N162" s="11" t="s">
        <v>534</v>
      </c>
      <c r="O162" s="11" t="s">
        <v>131</v>
      </c>
    </row>
    <row r="163" spans="1:15" x14ac:dyDescent="0.35">
      <c r="A163" s="2" t="s">
        <v>128</v>
      </c>
      <c r="B163" s="7">
        <v>18.92703882840101</v>
      </c>
      <c r="C163" s="2" t="s">
        <v>10</v>
      </c>
      <c r="D163" s="2" t="s">
        <v>129</v>
      </c>
      <c r="E163" s="2" t="s">
        <v>134</v>
      </c>
      <c r="F163" s="11" t="s">
        <v>130</v>
      </c>
      <c r="G163" s="2" t="s">
        <v>510</v>
      </c>
      <c r="H163" s="9">
        <v>0.45</v>
      </c>
      <c r="I163" s="9" t="s">
        <v>514</v>
      </c>
      <c r="J163" s="11" t="s">
        <v>593</v>
      </c>
      <c r="K163" s="2" t="s">
        <v>133</v>
      </c>
      <c r="L163" s="9">
        <v>0.8</v>
      </c>
      <c r="M163" s="9" t="s">
        <v>515</v>
      </c>
      <c r="N163" s="11" t="s">
        <v>534</v>
      </c>
      <c r="O163" s="11" t="s">
        <v>131</v>
      </c>
    </row>
    <row r="164" spans="1:15" x14ac:dyDescent="0.35">
      <c r="A164" s="2" t="s">
        <v>128</v>
      </c>
      <c r="B164" s="7">
        <v>6.357087861935562</v>
      </c>
      <c r="C164" s="2" t="s">
        <v>10</v>
      </c>
      <c r="D164" s="2" t="s">
        <v>129</v>
      </c>
      <c r="E164" s="2" t="s">
        <v>134</v>
      </c>
      <c r="F164" s="11" t="s">
        <v>130</v>
      </c>
      <c r="G164" s="2" t="s">
        <v>510</v>
      </c>
      <c r="H164" s="9">
        <v>0.45</v>
      </c>
      <c r="I164" s="9" t="s">
        <v>514</v>
      </c>
      <c r="J164" s="11" t="s">
        <v>593</v>
      </c>
      <c r="K164" s="2" t="s">
        <v>133</v>
      </c>
      <c r="L164" s="9">
        <v>0.8</v>
      </c>
      <c r="M164" s="9" t="s">
        <v>515</v>
      </c>
      <c r="N164" s="11" t="s">
        <v>534</v>
      </c>
      <c r="O164" s="11" t="s">
        <v>131</v>
      </c>
    </row>
    <row r="165" spans="1:15" x14ac:dyDescent="0.35">
      <c r="A165" s="2" t="s">
        <v>128</v>
      </c>
      <c r="B165" s="7">
        <v>24.950191678020065</v>
      </c>
      <c r="C165" s="2" t="s">
        <v>10</v>
      </c>
      <c r="D165" s="2" t="s">
        <v>129</v>
      </c>
      <c r="E165" s="2" t="s">
        <v>134</v>
      </c>
      <c r="F165" s="11" t="s">
        <v>130</v>
      </c>
      <c r="G165" s="2" t="s">
        <v>510</v>
      </c>
      <c r="H165" s="9">
        <v>0.45</v>
      </c>
      <c r="I165" s="9" t="s">
        <v>514</v>
      </c>
      <c r="J165" s="11" t="s">
        <v>593</v>
      </c>
      <c r="K165" s="2" t="s">
        <v>133</v>
      </c>
      <c r="L165" s="9">
        <v>0.8</v>
      </c>
      <c r="M165" s="9" t="s">
        <v>515</v>
      </c>
      <c r="N165" s="11" t="s">
        <v>534</v>
      </c>
      <c r="O165" s="11" t="s">
        <v>131</v>
      </c>
    </row>
    <row r="166" spans="1:15" x14ac:dyDescent="0.35">
      <c r="A166" s="2" t="s">
        <v>128</v>
      </c>
      <c r="B166" s="7">
        <v>29.670904843227717</v>
      </c>
      <c r="C166" s="2" t="s">
        <v>10</v>
      </c>
      <c r="D166" s="2" t="s">
        <v>129</v>
      </c>
      <c r="E166" s="2" t="s">
        <v>134</v>
      </c>
      <c r="F166" s="11" t="s">
        <v>130</v>
      </c>
      <c r="G166" s="2" t="s">
        <v>510</v>
      </c>
      <c r="H166" s="9">
        <v>0.45</v>
      </c>
      <c r="I166" s="9" t="s">
        <v>514</v>
      </c>
      <c r="J166" s="11" t="s">
        <v>593</v>
      </c>
      <c r="K166" s="2" t="s">
        <v>133</v>
      </c>
      <c r="L166" s="9">
        <v>0.8</v>
      </c>
      <c r="M166" s="9" t="s">
        <v>515</v>
      </c>
      <c r="N166" s="11" t="s">
        <v>534</v>
      </c>
      <c r="O166" s="11" t="s">
        <v>131</v>
      </c>
    </row>
    <row r="167" spans="1:15" x14ac:dyDescent="0.35">
      <c r="A167" s="2" t="s">
        <v>128</v>
      </c>
      <c r="B167" s="7">
        <v>22.055315093228085</v>
      </c>
      <c r="C167" s="2" t="s">
        <v>10</v>
      </c>
      <c r="D167" s="2" t="s">
        <v>129</v>
      </c>
      <c r="E167" s="2" t="s">
        <v>134</v>
      </c>
      <c r="F167" s="11" t="s">
        <v>130</v>
      </c>
      <c r="G167" s="2" t="s">
        <v>510</v>
      </c>
      <c r="H167" s="9">
        <v>0.45</v>
      </c>
      <c r="I167" s="9" t="s">
        <v>514</v>
      </c>
      <c r="J167" s="11" t="s">
        <v>593</v>
      </c>
      <c r="K167" s="2" t="s">
        <v>133</v>
      </c>
      <c r="L167" s="9">
        <v>0.8</v>
      </c>
      <c r="M167" s="9" t="s">
        <v>515</v>
      </c>
      <c r="N167" s="11" t="s">
        <v>534</v>
      </c>
      <c r="O167" s="11" t="s">
        <v>131</v>
      </c>
    </row>
    <row r="168" spans="1:15" x14ac:dyDescent="0.35">
      <c r="A168" s="2" t="s">
        <v>128</v>
      </c>
      <c r="B168" s="7">
        <v>2.9621937919559338</v>
      </c>
      <c r="C168" s="2" t="s">
        <v>10</v>
      </c>
      <c r="D168" s="2" t="s">
        <v>129</v>
      </c>
      <c r="E168" s="2" t="s">
        <v>134</v>
      </c>
      <c r="F168" s="11" t="s">
        <v>130</v>
      </c>
      <c r="G168" s="2" t="s">
        <v>510</v>
      </c>
      <c r="H168" s="9">
        <v>0.45</v>
      </c>
      <c r="I168" s="9" t="s">
        <v>514</v>
      </c>
      <c r="J168" s="11" t="s">
        <v>593</v>
      </c>
      <c r="K168" s="2" t="s">
        <v>133</v>
      </c>
      <c r="L168" s="9">
        <v>0.8</v>
      </c>
      <c r="M168" s="9" t="s">
        <v>515</v>
      </c>
      <c r="N168" s="11" t="s">
        <v>534</v>
      </c>
      <c r="O168" s="11" t="s">
        <v>131</v>
      </c>
    </row>
    <row r="169" spans="1:15" x14ac:dyDescent="0.35">
      <c r="A169" s="2" t="s">
        <v>128</v>
      </c>
      <c r="B169" s="7">
        <v>10.334043085338013</v>
      </c>
      <c r="C169" s="2" t="s">
        <v>10</v>
      </c>
      <c r="D169" s="2" t="s">
        <v>129</v>
      </c>
      <c r="E169" s="2" t="s">
        <v>134</v>
      </c>
      <c r="F169" s="11" t="s">
        <v>130</v>
      </c>
      <c r="G169" s="2" t="s">
        <v>510</v>
      </c>
      <c r="H169" s="9">
        <v>0.45</v>
      </c>
      <c r="I169" s="9" t="s">
        <v>514</v>
      </c>
      <c r="J169" s="11" t="s">
        <v>593</v>
      </c>
      <c r="K169" s="2" t="s">
        <v>133</v>
      </c>
      <c r="L169" s="9">
        <v>0.8</v>
      </c>
      <c r="M169" s="9" t="s">
        <v>515</v>
      </c>
      <c r="N169" s="11" t="s">
        <v>534</v>
      </c>
      <c r="O169" s="11" t="s">
        <v>131</v>
      </c>
    </row>
    <row r="170" spans="1:15" x14ac:dyDescent="0.35">
      <c r="A170" s="2" t="s">
        <v>128</v>
      </c>
      <c r="B170" s="7">
        <v>-6.0457629289948578</v>
      </c>
      <c r="C170" s="2" t="s">
        <v>10</v>
      </c>
      <c r="D170" s="2" t="s">
        <v>129</v>
      </c>
      <c r="E170" s="2" t="s">
        <v>134</v>
      </c>
      <c r="F170" s="11" t="s">
        <v>130</v>
      </c>
      <c r="G170" s="2" t="s">
        <v>510</v>
      </c>
      <c r="H170" s="9">
        <v>0.45</v>
      </c>
      <c r="I170" s="9" t="s">
        <v>514</v>
      </c>
      <c r="J170" s="11" t="s">
        <v>593</v>
      </c>
      <c r="K170" s="2" t="s">
        <v>133</v>
      </c>
      <c r="L170" s="9">
        <v>0.8</v>
      </c>
      <c r="M170" s="9" t="s">
        <v>515</v>
      </c>
      <c r="N170" s="11" t="s">
        <v>534</v>
      </c>
      <c r="O170" s="11" t="s">
        <v>131</v>
      </c>
    </row>
    <row r="171" spans="1:15" x14ac:dyDescent="0.35">
      <c r="A171" s="2" t="s">
        <v>128</v>
      </c>
      <c r="B171" s="7">
        <v>0.32221501033529165</v>
      </c>
      <c r="C171" s="2" t="s">
        <v>10</v>
      </c>
      <c r="D171" s="2" t="s">
        <v>129</v>
      </c>
      <c r="E171" s="2" t="s">
        <v>134</v>
      </c>
      <c r="F171" s="11" t="s">
        <v>130</v>
      </c>
      <c r="G171" s="2" t="s">
        <v>510</v>
      </c>
      <c r="H171" s="9">
        <v>0.45</v>
      </c>
      <c r="I171" s="9" t="s">
        <v>514</v>
      </c>
      <c r="J171" s="11" t="s">
        <v>593</v>
      </c>
      <c r="K171" s="2" t="s">
        <v>135</v>
      </c>
      <c r="L171" s="9">
        <v>0.7</v>
      </c>
      <c r="M171" s="9" t="s">
        <v>515</v>
      </c>
      <c r="N171" s="11" t="s">
        <v>534</v>
      </c>
      <c r="O171" s="11" t="s">
        <v>131</v>
      </c>
    </row>
    <row r="172" spans="1:15" x14ac:dyDescent="0.35">
      <c r="A172" s="2" t="s">
        <v>128</v>
      </c>
      <c r="B172" s="7">
        <v>-2.1444167755502175E-2</v>
      </c>
      <c r="C172" s="2" t="s">
        <v>10</v>
      </c>
      <c r="D172" s="2" t="s">
        <v>129</v>
      </c>
      <c r="E172" s="2" t="s">
        <v>134</v>
      </c>
      <c r="F172" s="11" t="s">
        <v>130</v>
      </c>
      <c r="G172" s="2" t="s">
        <v>510</v>
      </c>
      <c r="H172" s="9">
        <v>0.45</v>
      </c>
      <c r="I172" s="9" t="s">
        <v>514</v>
      </c>
      <c r="J172" s="11" t="s">
        <v>593</v>
      </c>
      <c r="K172" s="2" t="s">
        <v>135</v>
      </c>
      <c r="L172" s="9">
        <v>0.7</v>
      </c>
      <c r="M172" s="9" t="s">
        <v>515</v>
      </c>
      <c r="N172" s="11" t="s">
        <v>534</v>
      </c>
      <c r="O172" s="11" t="s">
        <v>131</v>
      </c>
    </row>
    <row r="173" spans="1:15" x14ac:dyDescent="0.35">
      <c r="A173" s="2" t="s">
        <v>128</v>
      </c>
      <c r="B173" s="7">
        <v>0.45139153040876234</v>
      </c>
      <c r="C173" s="2" t="s">
        <v>10</v>
      </c>
      <c r="D173" s="2" t="s">
        <v>129</v>
      </c>
      <c r="E173" s="2" t="s">
        <v>134</v>
      </c>
      <c r="F173" s="11" t="s">
        <v>130</v>
      </c>
      <c r="G173" s="2" t="s">
        <v>510</v>
      </c>
      <c r="H173" s="9">
        <v>0.45</v>
      </c>
      <c r="I173" s="9" t="s">
        <v>514</v>
      </c>
      <c r="J173" s="11" t="s">
        <v>593</v>
      </c>
      <c r="K173" s="2" t="s">
        <v>135</v>
      </c>
      <c r="L173" s="9">
        <v>0.7</v>
      </c>
      <c r="M173" s="9" t="s">
        <v>515</v>
      </c>
      <c r="N173" s="11" t="s">
        <v>534</v>
      </c>
      <c r="O173" s="11" t="s">
        <v>131</v>
      </c>
    </row>
    <row r="174" spans="1:15" x14ac:dyDescent="0.35">
      <c r="A174" s="2" t="s">
        <v>128</v>
      </c>
      <c r="B174" s="7">
        <v>7.0579152604959505</v>
      </c>
      <c r="C174" s="2" t="s">
        <v>10</v>
      </c>
      <c r="D174" s="2" t="s">
        <v>129</v>
      </c>
      <c r="E174" s="2" t="s">
        <v>134</v>
      </c>
      <c r="F174" s="11" t="s">
        <v>130</v>
      </c>
      <c r="G174" s="2" t="s">
        <v>510</v>
      </c>
      <c r="H174" s="9">
        <v>0.45</v>
      </c>
      <c r="I174" s="9" t="s">
        <v>514</v>
      </c>
      <c r="J174" s="11" t="s">
        <v>593</v>
      </c>
      <c r="K174" s="2" t="s">
        <v>136</v>
      </c>
      <c r="L174" s="9">
        <v>0.95</v>
      </c>
      <c r="M174" s="9" t="s">
        <v>515</v>
      </c>
      <c r="N174" s="11" t="s">
        <v>534</v>
      </c>
      <c r="O174" s="11" t="s">
        <v>131</v>
      </c>
    </row>
    <row r="175" spans="1:15" x14ac:dyDescent="0.35">
      <c r="A175" s="2" t="s">
        <v>128</v>
      </c>
      <c r="B175" s="7">
        <v>3.4244236527312788</v>
      </c>
      <c r="C175" s="2" t="s">
        <v>10</v>
      </c>
      <c r="D175" s="2" t="s">
        <v>129</v>
      </c>
      <c r="E175" s="2" t="s">
        <v>134</v>
      </c>
      <c r="F175" s="11" t="s">
        <v>130</v>
      </c>
      <c r="G175" s="2" t="s">
        <v>510</v>
      </c>
      <c r="H175" s="9">
        <v>0.45</v>
      </c>
      <c r="I175" s="9" t="s">
        <v>514</v>
      </c>
      <c r="J175" s="11" t="s">
        <v>593</v>
      </c>
      <c r="K175" s="2" t="s">
        <v>136</v>
      </c>
      <c r="L175" s="9">
        <v>0.95</v>
      </c>
      <c r="M175" s="9" t="s">
        <v>515</v>
      </c>
      <c r="N175" s="11" t="s">
        <v>534</v>
      </c>
      <c r="O175" s="11" t="s">
        <v>131</v>
      </c>
    </row>
    <row r="176" spans="1:15" x14ac:dyDescent="0.35">
      <c r="A176" s="2" t="s">
        <v>137</v>
      </c>
      <c r="B176" s="7">
        <v>19.400827846377343</v>
      </c>
      <c r="C176" s="2" t="s">
        <v>10</v>
      </c>
      <c r="D176" s="2" t="s">
        <v>129</v>
      </c>
      <c r="E176" s="2" t="s">
        <v>134</v>
      </c>
      <c r="F176" s="11" t="s">
        <v>562</v>
      </c>
      <c r="G176" s="2" t="s">
        <v>510</v>
      </c>
      <c r="H176" s="9">
        <v>0.8</v>
      </c>
      <c r="I176" s="9" t="s">
        <v>515</v>
      </c>
      <c r="J176" s="11" t="s">
        <v>594</v>
      </c>
      <c r="K176" s="2" t="s">
        <v>135</v>
      </c>
      <c r="L176" s="9">
        <v>0.65</v>
      </c>
      <c r="M176" s="9" t="s">
        <v>514</v>
      </c>
      <c r="N176" s="11" t="s">
        <v>535</v>
      </c>
      <c r="O176" s="11" t="s">
        <v>138</v>
      </c>
    </row>
    <row r="177" spans="1:15" x14ac:dyDescent="0.35">
      <c r="A177" s="2" t="s">
        <v>137</v>
      </c>
      <c r="B177" s="7">
        <v>18.871699074537624</v>
      </c>
      <c r="C177" s="2" t="s">
        <v>10</v>
      </c>
      <c r="D177" s="2" t="s">
        <v>129</v>
      </c>
      <c r="E177" s="2" t="s">
        <v>134</v>
      </c>
      <c r="F177" s="11" t="s">
        <v>562</v>
      </c>
      <c r="G177" s="2" t="s">
        <v>510</v>
      </c>
      <c r="H177" s="9">
        <v>0.8</v>
      </c>
      <c r="I177" s="9" t="s">
        <v>515</v>
      </c>
      <c r="J177" s="11" t="s">
        <v>594</v>
      </c>
      <c r="K177" s="2" t="s">
        <v>135</v>
      </c>
      <c r="L177" s="9">
        <v>0.65</v>
      </c>
      <c r="M177" s="9" t="s">
        <v>514</v>
      </c>
      <c r="N177" s="11" t="s">
        <v>535</v>
      </c>
      <c r="O177" s="11" t="s">
        <v>138</v>
      </c>
    </row>
    <row r="178" spans="1:15" x14ac:dyDescent="0.35">
      <c r="A178" s="2" t="s">
        <v>137</v>
      </c>
      <c r="B178" s="7">
        <v>-9.0761250681060712</v>
      </c>
      <c r="C178" s="2" t="s">
        <v>10</v>
      </c>
      <c r="D178" s="2" t="s">
        <v>129</v>
      </c>
      <c r="E178" s="2" t="s">
        <v>134</v>
      </c>
      <c r="F178" s="11" t="s">
        <v>562</v>
      </c>
      <c r="G178" s="2" t="s">
        <v>510</v>
      </c>
      <c r="H178" s="9">
        <v>0.8</v>
      </c>
      <c r="I178" s="9" t="s">
        <v>515</v>
      </c>
      <c r="J178" s="11" t="s">
        <v>594</v>
      </c>
      <c r="K178" s="2" t="s">
        <v>135</v>
      </c>
      <c r="L178" s="9">
        <v>0.65</v>
      </c>
      <c r="M178" s="9" t="s">
        <v>514</v>
      </c>
      <c r="N178" s="11" t="s">
        <v>535</v>
      </c>
      <c r="O178" s="11" t="s">
        <v>138</v>
      </c>
    </row>
    <row r="179" spans="1:15" x14ac:dyDescent="0.35">
      <c r="A179" s="2" t="s">
        <v>137</v>
      </c>
      <c r="B179" s="7">
        <v>-7.6925694174801471</v>
      </c>
      <c r="C179" s="2" t="s">
        <v>10</v>
      </c>
      <c r="D179" s="2" t="s">
        <v>129</v>
      </c>
      <c r="E179" s="2" t="s">
        <v>134</v>
      </c>
      <c r="F179" s="11" t="s">
        <v>562</v>
      </c>
      <c r="G179" s="2" t="s">
        <v>510</v>
      </c>
      <c r="H179" s="9">
        <v>0.8</v>
      </c>
      <c r="I179" s="9" t="s">
        <v>515</v>
      </c>
      <c r="J179" s="11" t="s">
        <v>594</v>
      </c>
      <c r="K179" s="2" t="s">
        <v>135</v>
      </c>
      <c r="L179" s="9">
        <v>0.65</v>
      </c>
      <c r="M179" s="9" t="s">
        <v>514</v>
      </c>
      <c r="N179" s="11" t="s">
        <v>535</v>
      </c>
      <c r="O179" s="11" t="s">
        <v>138</v>
      </c>
    </row>
    <row r="180" spans="1:15" x14ac:dyDescent="0.35">
      <c r="A180" s="2" t="s">
        <v>137</v>
      </c>
      <c r="B180" s="7">
        <v>16.244082976458316</v>
      </c>
      <c r="C180" s="2" t="s">
        <v>10</v>
      </c>
      <c r="D180" s="2" t="s">
        <v>129</v>
      </c>
      <c r="E180" s="2" t="s">
        <v>134</v>
      </c>
      <c r="F180" s="11" t="s">
        <v>562</v>
      </c>
      <c r="G180" s="2" t="s">
        <v>510</v>
      </c>
      <c r="H180" s="9">
        <v>0.8</v>
      </c>
      <c r="I180" s="9" t="s">
        <v>515</v>
      </c>
      <c r="J180" s="11" t="s">
        <v>594</v>
      </c>
      <c r="K180" s="2" t="s">
        <v>135</v>
      </c>
      <c r="L180" s="9">
        <v>0.65</v>
      </c>
      <c r="M180" s="9" t="s">
        <v>514</v>
      </c>
      <c r="N180" s="11" t="s">
        <v>535</v>
      </c>
      <c r="O180" s="11" t="s">
        <v>138</v>
      </c>
    </row>
    <row r="181" spans="1:15" x14ac:dyDescent="0.35">
      <c r="A181" s="2" t="s">
        <v>137</v>
      </c>
      <c r="B181" s="7">
        <v>19.840188029975771</v>
      </c>
      <c r="C181" s="2" t="s">
        <v>10</v>
      </c>
      <c r="D181" s="2" t="s">
        <v>129</v>
      </c>
      <c r="E181" s="2" t="s">
        <v>134</v>
      </c>
      <c r="F181" s="11" t="s">
        <v>562</v>
      </c>
      <c r="G181" s="2" t="s">
        <v>510</v>
      </c>
      <c r="H181" s="9">
        <v>0.8</v>
      </c>
      <c r="I181" s="9" t="s">
        <v>515</v>
      </c>
      <c r="J181" s="11" t="s">
        <v>594</v>
      </c>
      <c r="K181" s="2" t="s">
        <v>135</v>
      </c>
      <c r="L181" s="9">
        <v>0.65</v>
      </c>
      <c r="M181" s="9" t="s">
        <v>514</v>
      </c>
      <c r="N181" s="11" t="s">
        <v>535</v>
      </c>
      <c r="O181" s="11" t="s">
        <v>138</v>
      </c>
    </row>
    <row r="182" spans="1:15" x14ac:dyDescent="0.35">
      <c r="A182" s="2" t="s">
        <v>137</v>
      </c>
      <c r="B182" s="7">
        <v>-11.511183013207701</v>
      </c>
      <c r="C182" s="2" t="s">
        <v>10</v>
      </c>
      <c r="D182" s="2" t="s">
        <v>129</v>
      </c>
      <c r="E182" s="2" t="s">
        <v>134</v>
      </c>
      <c r="F182" s="11" t="s">
        <v>562</v>
      </c>
      <c r="G182" s="2" t="s">
        <v>510</v>
      </c>
      <c r="H182" s="9">
        <v>0.8</v>
      </c>
      <c r="I182" s="9" t="s">
        <v>515</v>
      </c>
      <c r="J182" s="11" t="s">
        <v>594</v>
      </c>
      <c r="K182" s="2" t="s">
        <v>135</v>
      </c>
      <c r="L182" s="9">
        <v>0.65</v>
      </c>
      <c r="M182" s="9" t="s">
        <v>514</v>
      </c>
      <c r="N182" s="11" t="s">
        <v>535</v>
      </c>
      <c r="O182" s="11" t="s">
        <v>138</v>
      </c>
    </row>
    <row r="183" spans="1:15" x14ac:dyDescent="0.35">
      <c r="A183" s="2" t="s">
        <v>137</v>
      </c>
      <c r="B183" s="7">
        <v>-9.6710539978752195</v>
      </c>
      <c r="C183" s="2" t="s">
        <v>10</v>
      </c>
      <c r="D183" s="2" t="s">
        <v>129</v>
      </c>
      <c r="E183" s="2" t="s">
        <v>134</v>
      </c>
      <c r="F183" s="11" t="s">
        <v>562</v>
      </c>
      <c r="G183" s="2" t="s">
        <v>510</v>
      </c>
      <c r="H183" s="9">
        <v>0.8</v>
      </c>
      <c r="I183" s="9" t="s">
        <v>515</v>
      </c>
      <c r="J183" s="11" t="s">
        <v>594</v>
      </c>
      <c r="K183" s="2" t="s">
        <v>135</v>
      </c>
      <c r="L183" s="9">
        <v>0.65</v>
      </c>
      <c r="M183" s="9" t="s">
        <v>514</v>
      </c>
      <c r="N183" s="11" t="s">
        <v>535</v>
      </c>
      <c r="O183" s="11" t="s">
        <v>138</v>
      </c>
    </row>
    <row r="184" spans="1:15" x14ac:dyDescent="0.35">
      <c r="A184" s="2" t="s">
        <v>137</v>
      </c>
      <c r="B184" s="7">
        <v>-0.97183603462747437</v>
      </c>
      <c r="C184" s="2" t="s">
        <v>10</v>
      </c>
      <c r="D184" s="2" t="s">
        <v>129</v>
      </c>
      <c r="E184" s="2" t="s">
        <v>134</v>
      </c>
      <c r="F184" s="11" t="s">
        <v>562</v>
      </c>
      <c r="G184" s="2" t="s">
        <v>510</v>
      </c>
      <c r="H184" s="9">
        <v>0.8</v>
      </c>
      <c r="I184" s="9" t="s">
        <v>515</v>
      </c>
      <c r="J184" s="11" t="s">
        <v>594</v>
      </c>
      <c r="K184" s="2" t="s">
        <v>135</v>
      </c>
      <c r="L184" s="9">
        <v>0.65</v>
      </c>
      <c r="M184" s="9" t="s">
        <v>514</v>
      </c>
      <c r="N184" s="11" t="s">
        <v>535</v>
      </c>
      <c r="O184" s="11" t="s">
        <v>138</v>
      </c>
    </row>
    <row r="185" spans="1:15" x14ac:dyDescent="0.35">
      <c r="A185" s="2" t="s">
        <v>137</v>
      </c>
      <c r="B185" s="7">
        <v>-0.27476803590680604</v>
      </c>
      <c r="C185" s="2" t="s">
        <v>10</v>
      </c>
      <c r="D185" s="2" t="s">
        <v>129</v>
      </c>
      <c r="E185" s="2" t="s">
        <v>134</v>
      </c>
      <c r="F185" s="11" t="s">
        <v>562</v>
      </c>
      <c r="G185" s="2" t="s">
        <v>510</v>
      </c>
      <c r="H185" s="9">
        <v>0.8</v>
      </c>
      <c r="I185" s="9" t="s">
        <v>515</v>
      </c>
      <c r="J185" s="11" t="s">
        <v>594</v>
      </c>
      <c r="K185" s="2" t="s">
        <v>135</v>
      </c>
      <c r="L185" s="9">
        <v>0.65</v>
      </c>
      <c r="M185" s="9" t="s">
        <v>514</v>
      </c>
      <c r="N185" s="11" t="s">
        <v>535</v>
      </c>
      <c r="O185" s="11" t="s">
        <v>138</v>
      </c>
    </row>
    <row r="186" spans="1:15" x14ac:dyDescent="0.35">
      <c r="A186" s="2" t="s">
        <v>137</v>
      </c>
      <c r="B186" s="7">
        <v>1.8317869060453735</v>
      </c>
      <c r="C186" s="2" t="s">
        <v>10</v>
      </c>
      <c r="D186" s="2" t="s">
        <v>129</v>
      </c>
      <c r="E186" s="2" t="s">
        <v>134</v>
      </c>
      <c r="F186" s="11" t="s">
        <v>562</v>
      </c>
      <c r="G186" s="2" t="s">
        <v>510</v>
      </c>
      <c r="H186" s="9">
        <v>0.8</v>
      </c>
      <c r="I186" s="9" t="s">
        <v>515</v>
      </c>
      <c r="J186" s="11" t="s">
        <v>594</v>
      </c>
      <c r="K186" s="2" t="s">
        <v>135</v>
      </c>
      <c r="L186" s="9">
        <v>0.65</v>
      </c>
      <c r="M186" s="9" t="s">
        <v>514</v>
      </c>
      <c r="N186" s="11" t="s">
        <v>535</v>
      </c>
      <c r="O186" s="11" t="s">
        <v>138</v>
      </c>
    </row>
    <row r="187" spans="1:15" x14ac:dyDescent="0.35">
      <c r="A187" s="2" t="s">
        <v>137</v>
      </c>
      <c r="B187" s="7">
        <v>-1.081899141383049</v>
      </c>
      <c r="C187" s="2" t="s">
        <v>10</v>
      </c>
      <c r="D187" s="2" t="s">
        <v>129</v>
      </c>
      <c r="E187" s="2" t="s">
        <v>134</v>
      </c>
      <c r="F187" s="11" t="s">
        <v>562</v>
      </c>
      <c r="G187" s="2" t="s">
        <v>510</v>
      </c>
      <c r="H187" s="9">
        <v>0.8</v>
      </c>
      <c r="I187" s="9" t="s">
        <v>515</v>
      </c>
      <c r="J187" s="11" t="s">
        <v>594</v>
      </c>
      <c r="K187" s="2" t="s">
        <v>135</v>
      </c>
      <c r="L187" s="9">
        <v>0.65</v>
      </c>
      <c r="M187" s="9" t="s">
        <v>514</v>
      </c>
      <c r="N187" s="11" t="s">
        <v>535</v>
      </c>
      <c r="O187" s="11" t="s">
        <v>138</v>
      </c>
    </row>
    <row r="188" spans="1:15" x14ac:dyDescent="0.35">
      <c r="A188" s="2" t="s">
        <v>137</v>
      </c>
      <c r="B188" s="7">
        <v>0.99296290494546302</v>
      </c>
      <c r="C188" s="2" t="s">
        <v>10</v>
      </c>
      <c r="D188" s="2" t="s">
        <v>129</v>
      </c>
      <c r="E188" s="2" t="s">
        <v>134</v>
      </c>
      <c r="F188" s="11" t="s">
        <v>562</v>
      </c>
      <c r="G188" s="2" t="s">
        <v>510</v>
      </c>
      <c r="H188" s="9">
        <v>0.8</v>
      </c>
      <c r="I188" s="9" t="s">
        <v>515</v>
      </c>
      <c r="J188" s="11" t="s">
        <v>594</v>
      </c>
      <c r="K188" s="2" t="s">
        <v>135</v>
      </c>
      <c r="L188" s="9">
        <v>0.65</v>
      </c>
      <c r="M188" s="9" t="s">
        <v>514</v>
      </c>
      <c r="N188" s="11" t="s">
        <v>535</v>
      </c>
      <c r="O188" s="11" t="s">
        <v>138</v>
      </c>
    </row>
    <row r="189" spans="1:15" x14ac:dyDescent="0.35">
      <c r="A189" s="2" t="s">
        <v>137</v>
      </c>
      <c r="B189" s="7">
        <v>1.0647261391388734</v>
      </c>
      <c r="C189" s="2" t="s">
        <v>10</v>
      </c>
      <c r="D189" s="2" t="s">
        <v>129</v>
      </c>
      <c r="E189" s="2" t="s">
        <v>134</v>
      </c>
      <c r="F189" s="11" t="s">
        <v>562</v>
      </c>
      <c r="G189" s="2" t="s">
        <v>510</v>
      </c>
      <c r="H189" s="9">
        <v>0.8</v>
      </c>
      <c r="I189" s="9" t="s">
        <v>515</v>
      </c>
      <c r="J189" s="11" t="s">
        <v>594</v>
      </c>
      <c r="K189" s="2" t="s">
        <v>135</v>
      </c>
      <c r="L189" s="9">
        <v>0.65</v>
      </c>
      <c r="M189" s="9" t="s">
        <v>514</v>
      </c>
      <c r="N189" s="11" t="s">
        <v>535</v>
      </c>
      <c r="O189" s="11" t="s">
        <v>138</v>
      </c>
    </row>
    <row r="190" spans="1:15" x14ac:dyDescent="0.35">
      <c r="A190" s="2" t="s">
        <v>137</v>
      </c>
      <c r="B190" s="7">
        <v>1.5341215338130003</v>
      </c>
      <c r="C190" s="2" t="s">
        <v>10</v>
      </c>
      <c r="D190" s="2" t="s">
        <v>129</v>
      </c>
      <c r="E190" s="2" t="s">
        <v>134</v>
      </c>
      <c r="F190" s="11" t="s">
        <v>562</v>
      </c>
      <c r="G190" s="2" t="s">
        <v>510</v>
      </c>
      <c r="H190" s="9">
        <v>0.8</v>
      </c>
      <c r="I190" s="9" t="s">
        <v>515</v>
      </c>
      <c r="J190" s="11" t="s">
        <v>594</v>
      </c>
      <c r="K190" s="2" t="s">
        <v>135</v>
      </c>
      <c r="L190" s="9">
        <v>0.65</v>
      </c>
      <c r="M190" s="9" t="s">
        <v>514</v>
      </c>
      <c r="N190" s="11" t="s">
        <v>535</v>
      </c>
      <c r="O190" s="11" t="s">
        <v>138</v>
      </c>
    </row>
    <row r="191" spans="1:15" x14ac:dyDescent="0.35">
      <c r="A191" s="2" t="s">
        <v>137</v>
      </c>
      <c r="B191" s="7">
        <v>-0.82430410772041818</v>
      </c>
      <c r="C191" s="2" t="s">
        <v>10</v>
      </c>
      <c r="D191" s="2" t="s">
        <v>129</v>
      </c>
      <c r="E191" s="2" t="s">
        <v>134</v>
      </c>
      <c r="F191" s="11" t="s">
        <v>562</v>
      </c>
      <c r="G191" s="2" t="s">
        <v>510</v>
      </c>
      <c r="H191" s="9">
        <v>0.8</v>
      </c>
      <c r="I191" s="9" t="s">
        <v>515</v>
      </c>
      <c r="J191" s="11" t="s">
        <v>594</v>
      </c>
      <c r="K191" s="2" t="s">
        <v>135</v>
      </c>
      <c r="L191" s="9">
        <v>0.65</v>
      </c>
      <c r="M191" s="9" t="s">
        <v>514</v>
      </c>
      <c r="N191" s="11" t="s">
        <v>535</v>
      </c>
      <c r="O191" s="11" t="s">
        <v>138</v>
      </c>
    </row>
    <row r="192" spans="1:15" x14ac:dyDescent="0.35">
      <c r="A192" s="2" t="s">
        <v>137</v>
      </c>
      <c r="B192" s="7">
        <v>-2.5101331851111546</v>
      </c>
      <c r="C192" s="2" t="s">
        <v>10</v>
      </c>
      <c r="D192" s="2" t="s">
        <v>129</v>
      </c>
      <c r="E192" s="2" t="s">
        <v>134</v>
      </c>
      <c r="F192" s="11" t="s">
        <v>562</v>
      </c>
      <c r="G192" s="2" t="s">
        <v>510</v>
      </c>
      <c r="H192" s="9">
        <v>0.8</v>
      </c>
      <c r="I192" s="9" t="s">
        <v>515</v>
      </c>
      <c r="J192" s="11" t="s">
        <v>594</v>
      </c>
      <c r="K192" s="2" t="s">
        <v>135</v>
      </c>
      <c r="L192" s="9">
        <v>0.65</v>
      </c>
      <c r="M192" s="9" t="s">
        <v>514</v>
      </c>
      <c r="N192" s="11" t="s">
        <v>535</v>
      </c>
      <c r="O192" s="11" t="s">
        <v>138</v>
      </c>
    </row>
    <row r="193" spans="1:15" x14ac:dyDescent="0.35">
      <c r="A193" s="2" t="s">
        <v>137</v>
      </c>
      <c r="B193" s="7">
        <v>-3.4538298453667835</v>
      </c>
      <c r="C193" s="2" t="s">
        <v>10</v>
      </c>
      <c r="D193" s="2" t="s">
        <v>129</v>
      </c>
      <c r="E193" s="2" t="s">
        <v>134</v>
      </c>
      <c r="F193" s="11" t="s">
        <v>562</v>
      </c>
      <c r="G193" s="2" t="s">
        <v>510</v>
      </c>
      <c r="H193" s="9">
        <v>0.8</v>
      </c>
      <c r="I193" s="9" t="s">
        <v>515</v>
      </c>
      <c r="J193" s="11" t="s">
        <v>594</v>
      </c>
      <c r="K193" s="2" t="s">
        <v>135</v>
      </c>
      <c r="L193" s="9">
        <v>0.65</v>
      </c>
      <c r="M193" s="9" t="s">
        <v>514</v>
      </c>
      <c r="N193" s="11" t="s">
        <v>535</v>
      </c>
      <c r="O193" s="11" t="s">
        <v>138</v>
      </c>
    </row>
    <row r="194" spans="1:15" x14ac:dyDescent="0.35">
      <c r="A194" s="2" t="s">
        <v>137</v>
      </c>
      <c r="B194" s="7">
        <v>5.6035587461702985</v>
      </c>
      <c r="C194" s="2" t="s">
        <v>10</v>
      </c>
      <c r="D194" s="2" t="s">
        <v>129</v>
      </c>
      <c r="E194" s="2" t="s">
        <v>134</v>
      </c>
      <c r="F194" s="11" t="s">
        <v>562</v>
      </c>
      <c r="G194" s="2" t="s">
        <v>510</v>
      </c>
      <c r="H194" s="9">
        <v>0.8</v>
      </c>
      <c r="I194" s="9" t="s">
        <v>515</v>
      </c>
      <c r="J194" s="11" t="s">
        <v>594</v>
      </c>
      <c r="K194" s="2" t="s">
        <v>135</v>
      </c>
      <c r="L194" s="9">
        <v>0.65</v>
      </c>
      <c r="M194" s="9" t="s">
        <v>514</v>
      </c>
      <c r="N194" s="11" t="s">
        <v>535</v>
      </c>
      <c r="O194" s="11" t="s">
        <v>138</v>
      </c>
    </row>
    <row r="195" spans="1:15" x14ac:dyDescent="0.35">
      <c r="A195" s="2" t="s">
        <v>137</v>
      </c>
      <c r="B195" s="7">
        <v>4.9362258409445623</v>
      </c>
      <c r="C195" s="2" t="s">
        <v>10</v>
      </c>
      <c r="D195" s="2" t="s">
        <v>129</v>
      </c>
      <c r="E195" s="2" t="s">
        <v>134</v>
      </c>
      <c r="F195" s="11" t="s">
        <v>562</v>
      </c>
      <c r="G195" s="2" t="s">
        <v>510</v>
      </c>
      <c r="H195" s="9">
        <v>0.8</v>
      </c>
      <c r="I195" s="9" t="s">
        <v>515</v>
      </c>
      <c r="J195" s="11" t="s">
        <v>594</v>
      </c>
      <c r="K195" s="2" t="s">
        <v>135</v>
      </c>
      <c r="L195" s="9">
        <v>0.65</v>
      </c>
      <c r="M195" s="9" t="s">
        <v>514</v>
      </c>
      <c r="N195" s="11" t="s">
        <v>535</v>
      </c>
      <c r="O195" s="11" t="s">
        <v>138</v>
      </c>
    </row>
    <row r="196" spans="1:15" x14ac:dyDescent="0.35">
      <c r="A196" s="2" t="s">
        <v>137</v>
      </c>
      <c r="B196" s="7">
        <v>-2.6031010808560122</v>
      </c>
      <c r="C196" s="2" t="s">
        <v>10</v>
      </c>
      <c r="D196" s="2" t="s">
        <v>129</v>
      </c>
      <c r="E196" s="2" t="s">
        <v>134</v>
      </c>
      <c r="F196" s="11" t="s">
        <v>562</v>
      </c>
      <c r="G196" s="2" t="s">
        <v>510</v>
      </c>
      <c r="H196" s="9">
        <v>0.8</v>
      </c>
      <c r="I196" s="9" t="s">
        <v>515</v>
      </c>
      <c r="J196" s="11" t="s">
        <v>594</v>
      </c>
      <c r="K196" s="2" t="s">
        <v>135</v>
      </c>
      <c r="L196" s="9">
        <v>0.65</v>
      </c>
      <c r="M196" s="9" t="s">
        <v>514</v>
      </c>
      <c r="N196" s="11" t="s">
        <v>535</v>
      </c>
      <c r="O196" s="11" t="s">
        <v>138</v>
      </c>
    </row>
    <row r="197" spans="1:15" x14ac:dyDescent="0.35">
      <c r="A197" s="2" t="s">
        <v>137</v>
      </c>
      <c r="B197" s="7">
        <v>-2.9647919911555571</v>
      </c>
      <c r="C197" s="2" t="s">
        <v>10</v>
      </c>
      <c r="D197" s="2" t="s">
        <v>129</v>
      </c>
      <c r="E197" s="2" t="s">
        <v>134</v>
      </c>
      <c r="F197" s="11" t="s">
        <v>562</v>
      </c>
      <c r="G197" s="2" t="s">
        <v>510</v>
      </c>
      <c r="H197" s="9">
        <v>0.8</v>
      </c>
      <c r="I197" s="9" t="s">
        <v>515</v>
      </c>
      <c r="J197" s="11" t="s">
        <v>594</v>
      </c>
      <c r="K197" s="2" t="s">
        <v>135</v>
      </c>
      <c r="L197" s="9">
        <v>0.65</v>
      </c>
      <c r="M197" s="9" t="s">
        <v>514</v>
      </c>
      <c r="N197" s="11" t="s">
        <v>535</v>
      </c>
      <c r="O197" s="11" t="s">
        <v>138</v>
      </c>
    </row>
    <row r="198" spans="1:15" x14ac:dyDescent="0.35">
      <c r="A198" s="2" t="s">
        <v>137</v>
      </c>
      <c r="B198" s="7">
        <v>5.0330145829238671</v>
      </c>
      <c r="C198" s="2" t="s">
        <v>10</v>
      </c>
      <c r="D198" s="2" t="s">
        <v>129</v>
      </c>
      <c r="E198" s="2" t="s">
        <v>134</v>
      </c>
      <c r="F198" s="11" t="s">
        <v>562</v>
      </c>
      <c r="G198" s="2" t="s">
        <v>510</v>
      </c>
      <c r="H198" s="9">
        <v>0.8</v>
      </c>
      <c r="I198" s="9" t="s">
        <v>515</v>
      </c>
      <c r="J198" s="11" t="s">
        <v>594</v>
      </c>
      <c r="K198" s="2" t="s">
        <v>135</v>
      </c>
      <c r="L198" s="9">
        <v>0.65</v>
      </c>
      <c r="M198" s="9" t="s">
        <v>514</v>
      </c>
      <c r="N198" s="11" t="s">
        <v>535</v>
      </c>
      <c r="O198" s="11" t="s">
        <v>138</v>
      </c>
    </row>
    <row r="199" spans="1:15" x14ac:dyDescent="0.35">
      <c r="A199" s="2" t="s">
        <v>137</v>
      </c>
      <c r="B199" s="7">
        <v>4.6152947491184451</v>
      </c>
      <c r="C199" s="2" t="s">
        <v>10</v>
      </c>
      <c r="D199" s="2" t="s">
        <v>129</v>
      </c>
      <c r="E199" s="2" t="s">
        <v>134</v>
      </c>
      <c r="F199" s="11" t="s">
        <v>562</v>
      </c>
      <c r="G199" s="2" t="s">
        <v>510</v>
      </c>
      <c r="H199" s="9">
        <v>0.8</v>
      </c>
      <c r="I199" s="9" t="s">
        <v>515</v>
      </c>
      <c r="J199" s="11" t="s">
        <v>594</v>
      </c>
      <c r="K199" s="2" t="s">
        <v>135</v>
      </c>
      <c r="L199" s="9">
        <v>0.65</v>
      </c>
      <c r="M199" s="9" t="s">
        <v>514</v>
      </c>
      <c r="N199" s="11" t="s">
        <v>535</v>
      </c>
      <c r="O199" s="11" t="s">
        <v>138</v>
      </c>
    </row>
    <row r="200" spans="1:15" x14ac:dyDescent="0.35">
      <c r="A200" s="2" t="s">
        <v>137</v>
      </c>
      <c r="B200" s="7">
        <v>13.570428752965856</v>
      </c>
      <c r="C200" s="2" t="s">
        <v>10</v>
      </c>
      <c r="D200" s="2" t="s">
        <v>129</v>
      </c>
      <c r="E200" s="2" t="s">
        <v>134</v>
      </c>
      <c r="F200" s="11" t="s">
        <v>562</v>
      </c>
      <c r="G200" s="2" t="s">
        <v>510</v>
      </c>
      <c r="H200" s="9">
        <v>0.8</v>
      </c>
      <c r="I200" s="9" t="s">
        <v>515</v>
      </c>
      <c r="J200" s="11" t="s">
        <v>594</v>
      </c>
      <c r="K200" s="2" t="s">
        <v>135</v>
      </c>
      <c r="L200" s="9">
        <v>0.65</v>
      </c>
      <c r="M200" s="9" t="s">
        <v>514</v>
      </c>
      <c r="N200" s="11" t="s">
        <v>535</v>
      </c>
      <c r="O200" s="11" t="s">
        <v>138</v>
      </c>
    </row>
    <row r="201" spans="1:15" x14ac:dyDescent="0.35">
      <c r="A201" s="2" t="s">
        <v>137</v>
      </c>
      <c r="B201" s="7">
        <v>14.185156991105414</v>
      </c>
      <c r="C201" s="2" t="s">
        <v>10</v>
      </c>
      <c r="D201" s="2" t="s">
        <v>129</v>
      </c>
      <c r="E201" s="2" t="s">
        <v>134</v>
      </c>
      <c r="F201" s="11" t="s">
        <v>562</v>
      </c>
      <c r="G201" s="2" t="s">
        <v>510</v>
      </c>
      <c r="H201" s="9">
        <v>0.8</v>
      </c>
      <c r="I201" s="9" t="s">
        <v>515</v>
      </c>
      <c r="J201" s="11" t="s">
        <v>594</v>
      </c>
      <c r="K201" s="2" t="s">
        <v>135</v>
      </c>
      <c r="L201" s="9">
        <v>0.65</v>
      </c>
      <c r="M201" s="9" t="s">
        <v>514</v>
      </c>
      <c r="N201" s="11" t="s">
        <v>535</v>
      </c>
      <c r="O201" s="11" t="s">
        <v>138</v>
      </c>
    </row>
    <row r="202" spans="1:15" x14ac:dyDescent="0.35">
      <c r="A202" s="2" t="s">
        <v>137</v>
      </c>
      <c r="B202" s="7">
        <v>-5.1061985617699879</v>
      </c>
      <c r="C202" s="2" t="s">
        <v>10</v>
      </c>
      <c r="D202" s="2" t="s">
        <v>129</v>
      </c>
      <c r="E202" s="2" t="s">
        <v>134</v>
      </c>
      <c r="F202" s="11" t="s">
        <v>562</v>
      </c>
      <c r="G202" s="2" t="s">
        <v>510</v>
      </c>
      <c r="H202" s="9">
        <v>0.8</v>
      </c>
      <c r="I202" s="9" t="s">
        <v>515</v>
      </c>
      <c r="J202" s="11" t="s">
        <v>594</v>
      </c>
      <c r="K202" s="2" t="s">
        <v>135</v>
      </c>
      <c r="L202" s="9">
        <v>0.65</v>
      </c>
      <c r="M202" s="9" t="s">
        <v>514</v>
      </c>
      <c r="N202" s="11" t="s">
        <v>535</v>
      </c>
      <c r="O202" s="11" t="s">
        <v>138</v>
      </c>
    </row>
    <row r="203" spans="1:15" x14ac:dyDescent="0.35">
      <c r="A203" s="2" t="s">
        <v>137</v>
      </c>
      <c r="B203" s="7">
        <v>-6.6804189703874171</v>
      </c>
      <c r="C203" s="2" t="s">
        <v>10</v>
      </c>
      <c r="D203" s="2" t="s">
        <v>129</v>
      </c>
      <c r="E203" s="2" t="s">
        <v>134</v>
      </c>
      <c r="F203" s="11" t="s">
        <v>562</v>
      </c>
      <c r="G203" s="2" t="s">
        <v>510</v>
      </c>
      <c r="H203" s="9">
        <v>0.8</v>
      </c>
      <c r="I203" s="9" t="s">
        <v>515</v>
      </c>
      <c r="J203" s="11" t="s">
        <v>594</v>
      </c>
      <c r="K203" s="2" t="s">
        <v>135</v>
      </c>
      <c r="L203" s="9">
        <v>0.65</v>
      </c>
      <c r="M203" s="9" t="s">
        <v>514</v>
      </c>
      <c r="N203" s="11" t="s">
        <v>535</v>
      </c>
      <c r="O203" s="11" t="s">
        <v>138</v>
      </c>
    </row>
    <row r="204" spans="1:15" x14ac:dyDescent="0.35">
      <c r="A204" s="2" t="s">
        <v>137</v>
      </c>
      <c r="B204" s="7">
        <v>10.288852345430474</v>
      </c>
      <c r="C204" s="2" t="s">
        <v>10</v>
      </c>
      <c r="D204" s="2" t="s">
        <v>129</v>
      </c>
      <c r="E204" s="2" t="s">
        <v>134</v>
      </c>
      <c r="F204" s="11" t="s">
        <v>562</v>
      </c>
      <c r="G204" s="2" t="s">
        <v>510</v>
      </c>
      <c r="H204" s="9">
        <v>0.8</v>
      </c>
      <c r="I204" s="9" t="s">
        <v>515</v>
      </c>
      <c r="J204" s="11" t="s">
        <v>594</v>
      </c>
      <c r="K204" s="2" t="s">
        <v>135</v>
      </c>
      <c r="L204" s="9">
        <v>0.65</v>
      </c>
      <c r="M204" s="9" t="s">
        <v>514</v>
      </c>
      <c r="N204" s="11" t="s">
        <v>535</v>
      </c>
      <c r="O204" s="11" t="s">
        <v>138</v>
      </c>
    </row>
    <row r="205" spans="1:15" x14ac:dyDescent="0.35">
      <c r="A205" s="2" t="s">
        <v>137</v>
      </c>
      <c r="B205" s="7">
        <v>11.197000433657058</v>
      </c>
      <c r="C205" s="2" t="s">
        <v>10</v>
      </c>
      <c r="D205" s="2" t="s">
        <v>129</v>
      </c>
      <c r="E205" s="2" t="s">
        <v>134</v>
      </c>
      <c r="F205" s="11" t="s">
        <v>562</v>
      </c>
      <c r="G205" s="2" t="s">
        <v>510</v>
      </c>
      <c r="H205" s="9">
        <v>0.8</v>
      </c>
      <c r="I205" s="9" t="s">
        <v>515</v>
      </c>
      <c r="J205" s="11" t="s">
        <v>594</v>
      </c>
      <c r="K205" s="2" t="s">
        <v>135</v>
      </c>
      <c r="L205" s="9">
        <v>0.65</v>
      </c>
      <c r="M205" s="9" t="s">
        <v>514</v>
      </c>
      <c r="N205" s="11" t="s">
        <v>535</v>
      </c>
      <c r="O205" s="11" t="s">
        <v>138</v>
      </c>
    </row>
    <row r="206" spans="1:15" x14ac:dyDescent="0.35">
      <c r="A206" s="2" t="s">
        <v>137</v>
      </c>
      <c r="B206" s="7">
        <v>-3.4346627097107536</v>
      </c>
      <c r="C206" s="2" t="s">
        <v>10</v>
      </c>
      <c r="D206" s="2" t="s">
        <v>129</v>
      </c>
      <c r="E206" s="2" t="s">
        <v>134</v>
      </c>
      <c r="F206" s="11" t="s">
        <v>562</v>
      </c>
      <c r="G206" s="2" t="s">
        <v>510</v>
      </c>
      <c r="H206" s="9">
        <v>0.8</v>
      </c>
      <c r="I206" s="9" t="s">
        <v>515</v>
      </c>
      <c r="J206" s="11" t="s">
        <v>594</v>
      </c>
      <c r="K206" s="2" t="s">
        <v>135</v>
      </c>
      <c r="L206" s="9">
        <v>0.65</v>
      </c>
      <c r="M206" s="9" t="s">
        <v>514</v>
      </c>
      <c r="N206" s="11" t="s">
        <v>535</v>
      </c>
      <c r="O206" s="11" t="s">
        <v>138</v>
      </c>
    </row>
    <row r="207" spans="1:15" x14ac:dyDescent="0.35">
      <c r="A207" s="2" t="s">
        <v>137</v>
      </c>
      <c r="B207" s="7">
        <v>-5.3752471406973301</v>
      </c>
      <c r="C207" s="2" t="s">
        <v>10</v>
      </c>
      <c r="D207" s="2" t="s">
        <v>129</v>
      </c>
      <c r="E207" s="2" t="s">
        <v>134</v>
      </c>
      <c r="F207" s="11" t="s">
        <v>562</v>
      </c>
      <c r="G207" s="2" t="s">
        <v>510</v>
      </c>
      <c r="H207" s="9">
        <v>0.8</v>
      </c>
      <c r="I207" s="9" t="s">
        <v>515</v>
      </c>
      <c r="J207" s="11" t="s">
        <v>594</v>
      </c>
      <c r="K207" s="2" t="s">
        <v>135</v>
      </c>
      <c r="L207" s="9">
        <v>0.65</v>
      </c>
      <c r="M207" s="9" t="s">
        <v>514</v>
      </c>
      <c r="N207" s="11" t="s">
        <v>535</v>
      </c>
      <c r="O207" s="11" t="s">
        <v>138</v>
      </c>
    </row>
    <row r="208" spans="1:15" x14ac:dyDescent="0.35">
      <c r="A208" s="2" t="s">
        <v>137</v>
      </c>
      <c r="B208" s="7">
        <v>19.510437043249532</v>
      </c>
      <c r="C208" s="2" t="s">
        <v>10</v>
      </c>
      <c r="D208" s="2" t="s">
        <v>129</v>
      </c>
      <c r="E208" s="2" t="s">
        <v>134</v>
      </c>
      <c r="F208" s="11" t="s">
        <v>562</v>
      </c>
      <c r="G208" s="2" t="s">
        <v>510</v>
      </c>
      <c r="H208" s="9">
        <v>0.8</v>
      </c>
      <c r="I208" s="9" t="s">
        <v>515</v>
      </c>
      <c r="J208" s="11" t="s">
        <v>594</v>
      </c>
      <c r="K208" s="2" t="s">
        <v>135</v>
      </c>
      <c r="L208" s="9">
        <v>0.65</v>
      </c>
      <c r="M208" s="9" t="s">
        <v>514</v>
      </c>
      <c r="N208" s="11" t="s">
        <v>535</v>
      </c>
      <c r="O208" s="11" t="s">
        <v>138</v>
      </c>
    </row>
    <row r="209" spans="1:15" x14ac:dyDescent="0.35">
      <c r="A209" s="2" t="s">
        <v>137</v>
      </c>
      <c r="B209" s="7">
        <v>19.203752430687846</v>
      </c>
      <c r="C209" s="2" t="s">
        <v>10</v>
      </c>
      <c r="D209" s="2" t="s">
        <v>129</v>
      </c>
      <c r="E209" s="2" t="s">
        <v>134</v>
      </c>
      <c r="F209" s="11" t="s">
        <v>562</v>
      </c>
      <c r="G209" s="2" t="s">
        <v>510</v>
      </c>
      <c r="H209" s="9">
        <v>0.8</v>
      </c>
      <c r="I209" s="9" t="s">
        <v>515</v>
      </c>
      <c r="J209" s="11" t="s">
        <v>594</v>
      </c>
      <c r="K209" s="2" t="s">
        <v>135</v>
      </c>
      <c r="L209" s="9">
        <v>0.65</v>
      </c>
      <c r="M209" s="9" t="s">
        <v>514</v>
      </c>
      <c r="N209" s="11" t="s">
        <v>535</v>
      </c>
      <c r="O209" s="11" t="s">
        <v>138</v>
      </c>
    </row>
    <row r="210" spans="1:15" x14ac:dyDescent="0.35">
      <c r="A210" s="2" t="s">
        <v>137</v>
      </c>
      <c r="B210" s="7">
        <v>-9.315941380881231</v>
      </c>
      <c r="C210" s="2" t="s">
        <v>10</v>
      </c>
      <c r="D210" s="2" t="s">
        <v>129</v>
      </c>
      <c r="E210" s="2" t="s">
        <v>134</v>
      </c>
      <c r="F210" s="11" t="s">
        <v>562</v>
      </c>
      <c r="G210" s="2" t="s">
        <v>510</v>
      </c>
      <c r="H210" s="9">
        <v>0.8</v>
      </c>
      <c r="I210" s="9" t="s">
        <v>515</v>
      </c>
      <c r="J210" s="11" t="s">
        <v>594</v>
      </c>
      <c r="K210" s="2" t="s">
        <v>135</v>
      </c>
      <c r="L210" s="9">
        <v>0.65</v>
      </c>
      <c r="M210" s="9" t="s">
        <v>514</v>
      </c>
      <c r="N210" s="11" t="s">
        <v>535</v>
      </c>
      <c r="O210" s="11" t="s">
        <v>138</v>
      </c>
    </row>
    <row r="211" spans="1:15" x14ac:dyDescent="0.35">
      <c r="A211" s="2" t="s">
        <v>137</v>
      </c>
      <c r="B211" s="7">
        <v>-7.8724316520615147</v>
      </c>
      <c r="C211" s="2" t="s">
        <v>10</v>
      </c>
      <c r="D211" s="2" t="s">
        <v>129</v>
      </c>
      <c r="E211" s="2" t="s">
        <v>134</v>
      </c>
      <c r="F211" s="11" t="s">
        <v>562</v>
      </c>
      <c r="G211" s="2" t="s">
        <v>510</v>
      </c>
      <c r="H211" s="9">
        <v>0.8</v>
      </c>
      <c r="I211" s="9" t="s">
        <v>515</v>
      </c>
      <c r="J211" s="11" t="s">
        <v>594</v>
      </c>
      <c r="K211" s="2" t="s">
        <v>135</v>
      </c>
      <c r="L211" s="9">
        <v>0.65</v>
      </c>
      <c r="M211" s="9" t="s">
        <v>514</v>
      </c>
      <c r="N211" s="11" t="s">
        <v>535</v>
      </c>
      <c r="O211" s="11" t="s">
        <v>138</v>
      </c>
    </row>
    <row r="212" spans="1:15" x14ac:dyDescent="0.35">
      <c r="A212" s="2" t="s">
        <v>137</v>
      </c>
      <c r="B212" s="7">
        <v>16.485223209577132</v>
      </c>
      <c r="C212" s="2" t="s">
        <v>10</v>
      </c>
      <c r="D212" s="2" t="s">
        <v>129</v>
      </c>
      <c r="E212" s="2" t="s">
        <v>134</v>
      </c>
      <c r="F212" s="11" t="s">
        <v>562</v>
      </c>
      <c r="G212" s="2" t="s">
        <v>510</v>
      </c>
      <c r="H212" s="9">
        <v>0.8</v>
      </c>
      <c r="I212" s="9" t="s">
        <v>515</v>
      </c>
      <c r="J212" s="11" t="s">
        <v>594</v>
      </c>
      <c r="K212" s="2" t="s">
        <v>135</v>
      </c>
      <c r="L212" s="9">
        <v>0.65</v>
      </c>
      <c r="M212" s="9" t="s">
        <v>514</v>
      </c>
      <c r="N212" s="11" t="s">
        <v>535</v>
      </c>
      <c r="O212" s="11" t="s">
        <v>138</v>
      </c>
    </row>
    <row r="213" spans="1:15" x14ac:dyDescent="0.35">
      <c r="A213" s="2" t="s">
        <v>137</v>
      </c>
      <c r="B213" s="7">
        <v>20.947032550476511</v>
      </c>
      <c r="C213" s="2" t="s">
        <v>10</v>
      </c>
      <c r="D213" s="2" t="s">
        <v>129</v>
      </c>
      <c r="E213" s="2" t="s">
        <v>134</v>
      </c>
      <c r="F213" s="11" t="s">
        <v>562</v>
      </c>
      <c r="G213" s="2" t="s">
        <v>510</v>
      </c>
      <c r="H213" s="9">
        <v>0.8</v>
      </c>
      <c r="I213" s="9" t="s">
        <v>515</v>
      </c>
      <c r="J213" s="11" t="s">
        <v>594</v>
      </c>
      <c r="K213" s="2" t="s">
        <v>135</v>
      </c>
      <c r="L213" s="9">
        <v>0.65</v>
      </c>
      <c r="M213" s="9" t="s">
        <v>514</v>
      </c>
      <c r="N213" s="11" t="s">
        <v>535</v>
      </c>
      <c r="O213" s="11" t="s">
        <v>138</v>
      </c>
    </row>
    <row r="214" spans="1:15" x14ac:dyDescent="0.35">
      <c r="A214" s="2" t="s">
        <v>137</v>
      </c>
      <c r="B214" s="7">
        <v>-12.28597417755822</v>
      </c>
      <c r="C214" s="2" t="s">
        <v>10</v>
      </c>
      <c r="D214" s="2" t="s">
        <v>129</v>
      </c>
      <c r="E214" s="2" t="s">
        <v>134</v>
      </c>
      <c r="F214" s="11" t="s">
        <v>562</v>
      </c>
      <c r="G214" s="2" t="s">
        <v>510</v>
      </c>
      <c r="H214" s="9">
        <v>0.8</v>
      </c>
      <c r="I214" s="9" t="s">
        <v>515</v>
      </c>
      <c r="J214" s="11" t="s">
        <v>594</v>
      </c>
      <c r="K214" s="2" t="s">
        <v>135</v>
      </c>
      <c r="L214" s="9">
        <v>0.65</v>
      </c>
      <c r="M214" s="9" t="s">
        <v>514</v>
      </c>
      <c r="N214" s="11" t="s">
        <v>535</v>
      </c>
      <c r="O214" s="11" t="s">
        <v>138</v>
      </c>
    </row>
    <row r="215" spans="1:15" x14ac:dyDescent="0.35">
      <c r="A215" s="2" t="s">
        <v>137</v>
      </c>
      <c r="B215" s="7">
        <v>-10.265982927644366</v>
      </c>
      <c r="C215" s="2" t="s">
        <v>10</v>
      </c>
      <c r="D215" s="2" t="s">
        <v>129</v>
      </c>
      <c r="E215" s="2" t="s">
        <v>134</v>
      </c>
      <c r="F215" s="11" t="s">
        <v>562</v>
      </c>
      <c r="G215" s="2" t="s">
        <v>510</v>
      </c>
      <c r="H215" s="9">
        <v>0.8</v>
      </c>
      <c r="I215" s="9" t="s">
        <v>515</v>
      </c>
      <c r="J215" s="11" t="s">
        <v>594</v>
      </c>
      <c r="K215" s="2" t="s">
        <v>135</v>
      </c>
      <c r="L215" s="9">
        <v>0.65</v>
      </c>
      <c r="M215" s="9" t="s">
        <v>514</v>
      </c>
      <c r="N215" s="11" t="s">
        <v>535</v>
      </c>
      <c r="O215" s="11" t="s">
        <v>138</v>
      </c>
    </row>
    <row r="216" spans="1:15" x14ac:dyDescent="0.35">
      <c r="A216" s="2" t="s">
        <v>137</v>
      </c>
      <c r="B216" s="7">
        <v>-1.0985972565354056</v>
      </c>
      <c r="C216" s="2" t="s">
        <v>10</v>
      </c>
      <c r="D216" s="2" t="s">
        <v>129</v>
      </c>
      <c r="E216" s="2" t="s">
        <v>134</v>
      </c>
      <c r="F216" s="11" t="s">
        <v>562</v>
      </c>
      <c r="G216" s="2" t="s">
        <v>510</v>
      </c>
      <c r="H216" s="9">
        <v>0.8</v>
      </c>
      <c r="I216" s="9" t="s">
        <v>515</v>
      </c>
      <c r="J216" s="11" t="s">
        <v>594</v>
      </c>
      <c r="K216" s="2" t="s">
        <v>135</v>
      </c>
      <c r="L216" s="9">
        <v>0.65</v>
      </c>
      <c r="M216" s="9" t="s">
        <v>514</v>
      </c>
      <c r="N216" s="11" t="s">
        <v>535</v>
      </c>
      <c r="O216" s="11" t="s">
        <v>138</v>
      </c>
    </row>
    <row r="217" spans="1:15" x14ac:dyDescent="0.35">
      <c r="A217" s="2" t="s">
        <v>137</v>
      </c>
      <c r="B217" s="7">
        <v>-0.51519006732526129</v>
      </c>
      <c r="C217" s="2" t="s">
        <v>10</v>
      </c>
      <c r="D217" s="2" t="s">
        <v>129</v>
      </c>
      <c r="E217" s="2" t="s">
        <v>134</v>
      </c>
      <c r="F217" s="11" t="s">
        <v>562</v>
      </c>
      <c r="G217" s="2" t="s">
        <v>510</v>
      </c>
      <c r="H217" s="9">
        <v>0.8</v>
      </c>
      <c r="I217" s="9" t="s">
        <v>515</v>
      </c>
      <c r="J217" s="11" t="s">
        <v>594</v>
      </c>
      <c r="K217" s="2" t="s">
        <v>135</v>
      </c>
      <c r="L217" s="9">
        <v>0.65</v>
      </c>
      <c r="M217" s="9" t="s">
        <v>514</v>
      </c>
      <c r="N217" s="11" t="s">
        <v>535</v>
      </c>
      <c r="O217" s="11" t="s">
        <v>138</v>
      </c>
    </row>
    <row r="218" spans="1:15" x14ac:dyDescent="0.35">
      <c r="A218" s="2" t="s">
        <v>137</v>
      </c>
      <c r="B218" s="7">
        <v>2.0378629329754778</v>
      </c>
      <c r="C218" s="2" t="s">
        <v>10</v>
      </c>
      <c r="D218" s="2" t="s">
        <v>129</v>
      </c>
      <c r="E218" s="2" t="s">
        <v>134</v>
      </c>
      <c r="F218" s="11" t="s">
        <v>562</v>
      </c>
      <c r="G218" s="2" t="s">
        <v>510</v>
      </c>
      <c r="H218" s="9">
        <v>0.8</v>
      </c>
      <c r="I218" s="9" t="s">
        <v>515</v>
      </c>
      <c r="J218" s="11" t="s">
        <v>594</v>
      </c>
      <c r="K218" s="2" t="s">
        <v>135</v>
      </c>
      <c r="L218" s="9">
        <v>0.65</v>
      </c>
      <c r="M218" s="9" t="s">
        <v>514</v>
      </c>
      <c r="N218" s="11" t="s">
        <v>535</v>
      </c>
      <c r="O218" s="11" t="s">
        <v>138</v>
      </c>
    </row>
    <row r="219" spans="1:15" x14ac:dyDescent="0.35">
      <c r="A219" s="2" t="s">
        <v>137</v>
      </c>
      <c r="B219" s="7">
        <v>-0.89299611669711954</v>
      </c>
      <c r="C219" s="2" t="s">
        <v>10</v>
      </c>
      <c r="D219" s="2" t="s">
        <v>129</v>
      </c>
      <c r="E219" s="2" t="s">
        <v>134</v>
      </c>
      <c r="F219" s="11" t="s">
        <v>562</v>
      </c>
      <c r="G219" s="2" t="s">
        <v>510</v>
      </c>
      <c r="H219" s="9">
        <v>0.8</v>
      </c>
      <c r="I219" s="9" t="s">
        <v>515</v>
      </c>
      <c r="J219" s="11" t="s">
        <v>594</v>
      </c>
      <c r="K219" s="2" t="s">
        <v>135</v>
      </c>
      <c r="L219" s="9">
        <v>0.65</v>
      </c>
      <c r="M219" s="9" t="s">
        <v>514</v>
      </c>
      <c r="N219" s="11" t="s">
        <v>535</v>
      </c>
      <c r="O219" s="11" t="s">
        <v>138</v>
      </c>
    </row>
    <row r="220" spans="1:15" x14ac:dyDescent="0.35">
      <c r="A220" s="2" t="s">
        <v>137</v>
      </c>
      <c r="B220" s="7">
        <v>0.48591801731373718</v>
      </c>
      <c r="C220" s="2" t="s">
        <v>10</v>
      </c>
      <c r="D220" s="2" t="s">
        <v>129</v>
      </c>
      <c r="E220" s="2" t="s">
        <v>134</v>
      </c>
      <c r="F220" s="11" t="s">
        <v>562</v>
      </c>
      <c r="G220" s="2" t="s">
        <v>510</v>
      </c>
      <c r="H220" s="9">
        <v>0.8</v>
      </c>
      <c r="I220" s="9" t="s">
        <v>515</v>
      </c>
      <c r="J220" s="11" t="s">
        <v>594</v>
      </c>
      <c r="K220" s="2" t="s">
        <v>135</v>
      </c>
      <c r="L220" s="9">
        <v>0.65</v>
      </c>
      <c r="M220" s="9" t="s">
        <v>514</v>
      </c>
      <c r="N220" s="11" t="s">
        <v>535</v>
      </c>
      <c r="O220" s="11" t="s">
        <v>138</v>
      </c>
    </row>
    <row r="221" spans="1:15" x14ac:dyDescent="0.35">
      <c r="A221" s="2" t="s">
        <v>137</v>
      </c>
      <c r="B221" s="7">
        <v>0.58388207630196287</v>
      </c>
      <c r="C221" s="2" t="s">
        <v>10</v>
      </c>
      <c r="D221" s="2" t="s">
        <v>129</v>
      </c>
      <c r="E221" s="2" t="s">
        <v>134</v>
      </c>
      <c r="F221" s="11" t="s">
        <v>562</v>
      </c>
      <c r="G221" s="2" t="s">
        <v>510</v>
      </c>
      <c r="H221" s="9">
        <v>0.8</v>
      </c>
      <c r="I221" s="9" t="s">
        <v>515</v>
      </c>
      <c r="J221" s="11" t="s">
        <v>594</v>
      </c>
      <c r="K221" s="2" t="s">
        <v>135</v>
      </c>
      <c r="L221" s="9">
        <v>0.65</v>
      </c>
      <c r="M221" s="9" t="s">
        <v>514</v>
      </c>
      <c r="N221" s="11" t="s">
        <v>535</v>
      </c>
      <c r="O221" s="11" t="s">
        <v>138</v>
      </c>
    </row>
    <row r="222" spans="1:15" x14ac:dyDescent="0.35">
      <c r="A222" s="2" t="s">
        <v>137</v>
      </c>
      <c r="B222" s="7">
        <v>1.8088895697198064</v>
      </c>
      <c r="C222" s="2" t="s">
        <v>10</v>
      </c>
      <c r="D222" s="2" t="s">
        <v>129</v>
      </c>
      <c r="E222" s="2" t="s">
        <v>134</v>
      </c>
      <c r="F222" s="11" t="s">
        <v>562</v>
      </c>
      <c r="G222" s="2" t="s">
        <v>510</v>
      </c>
      <c r="H222" s="9">
        <v>0.8</v>
      </c>
      <c r="I222" s="9" t="s">
        <v>515</v>
      </c>
      <c r="J222" s="11" t="s">
        <v>594</v>
      </c>
      <c r="K222" s="2" t="s">
        <v>135</v>
      </c>
      <c r="L222" s="9">
        <v>0.65</v>
      </c>
      <c r="M222" s="9" t="s">
        <v>514</v>
      </c>
      <c r="N222" s="11" t="s">
        <v>535</v>
      </c>
      <c r="O222" s="11" t="s">
        <v>138</v>
      </c>
    </row>
    <row r="223" spans="1:15" x14ac:dyDescent="0.35">
      <c r="A223" s="2" t="s">
        <v>137</v>
      </c>
      <c r="B223" s="7">
        <v>-0.65257408527866434</v>
      </c>
      <c r="C223" s="2" t="s">
        <v>10</v>
      </c>
      <c r="D223" s="2" t="s">
        <v>129</v>
      </c>
      <c r="E223" s="2" t="s">
        <v>134</v>
      </c>
      <c r="F223" s="11" t="s">
        <v>562</v>
      </c>
      <c r="G223" s="2" t="s">
        <v>510</v>
      </c>
      <c r="H223" s="9">
        <v>0.8</v>
      </c>
      <c r="I223" s="9" t="s">
        <v>515</v>
      </c>
      <c r="J223" s="11" t="s">
        <v>594</v>
      </c>
      <c r="K223" s="2" t="s">
        <v>135</v>
      </c>
      <c r="L223" s="9">
        <v>0.65</v>
      </c>
      <c r="M223" s="9" t="s">
        <v>514</v>
      </c>
      <c r="N223" s="11" t="s">
        <v>535</v>
      </c>
      <c r="O223" s="11" t="s">
        <v>138</v>
      </c>
    </row>
    <row r="224" spans="1:15" x14ac:dyDescent="0.35">
      <c r="A224" s="2" t="s">
        <v>137</v>
      </c>
      <c r="B224" s="7">
        <v>-2.6960689766008699</v>
      </c>
      <c r="C224" s="2" t="s">
        <v>10</v>
      </c>
      <c r="D224" s="2" t="s">
        <v>129</v>
      </c>
      <c r="E224" s="2" t="s">
        <v>134</v>
      </c>
      <c r="F224" s="11" t="s">
        <v>562</v>
      </c>
      <c r="G224" s="2" t="s">
        <v>510</v>
      </c>
      <c r="H224" s="9">
        <v>0.8</v>
      </c>
      <c r="I224" s="9" t="s">
        <v>515</v>
      </c>
      <c r="J224" s="11" t="s">
        <v>594</v>
      </c>
      <c r="K224" s="2" t="s">
        <v>135</v>
      </c>
      <c r="L224" s="9">
        <v>0.65</v>
      </c>
      <c r="M224" s="9" t="s">
        <v>514</v>
      </c>
      <c r="N224" s="11" t="s">
        <v>535</v>
      </c>
      <c r="O224" s="11" t="s">
        <v>138</v>
      </c>
    </row>
    <row r="225" spans="1:15" x14ac:dyDescent="0.35">
      <c r="A225" s="2" t="s">
        <v>137</v>
      </c>
      <c r="B225" s="7">
        <v>-3.6677839065841948</v>
      </c>
      <c r="C225" s="2" t="s">
        <v>10</v>
      </c>
      <c r="D225" s="2" t="s">
        <v>129</v>
      </c>
      <c r="E225" s="2" t="s">
        <v>134</v>
      </c>
      <c r="F225" s="11" t="s">
        <v>562</v>
      </c>
      <c r="G225" s="2" t="s">
        <v>510</v>
      </c>
      <c r="H225" s="9">
        <v>0.8</v>
      </c>
      <c r="I225" s="9" t="s">
        <v>515</v>
      </c>
      <c r="J225" s="11" t="s">
        <v>594</v>
      </c>
      <c r="K225" s="2" t="s">
        <v>135</v>
      </c>
      <c r="L225" s="9">
        <v>0.65</v>
      </c>
      <c r="M225" s="9" t="s">
        <v>514</v>
      </c>
      <c r="N225" s="11" t="s">
        <v>535</v>
      </c>
      <c r="O225" s="11" t="s">
        <v>138</v>
      </c>
    </row>
    <row r="226" spans="1:15" x14ac:dyDescent="0.35">
      <c r="A226" s="2" t="s">
        <v>137</v>
      </c>
      <c r="B226" s="7">
        <v>5.7665713642407059</v>
      </c>
      <c r="C226" s="2" t="s">
        <v>10</v>
      </c>
      <c r="D226" s="2" t="s">
        <v>129</v>
      </c>
      <c r="E226" s="2" t="s">
        <v>134</v>
      </c>
      <c r="F226" s="11" t="s">
        <v>562</v>
      </c>
      <c r="G226" s="2" t="s">
        <v>510</v>
      </c>
      <c r="H226" s="9">
        <v>0.8</v>
      </c>
      <c r="I226" s="9" t="s">
        <v>515</v>
      </c>
      <c r="J226" s="11" t="s">
        <v>594</v>
      </c>
      <c r="K226" s="2" t="s">
        <v>135</v>
      </c>
      <c r="L226" s="9">
        <v>0.65</v>
      </c>
      <c r="M226" s="9" t="s">
        <v>514</v>
      </c>
      <c r="N226" s="11" t="s">
        <v>535</v>
      </c>
      <c r="O226" s="11" t="s">
        <v>138</v>
      </c>
    </row>
    <row r="227" spans="1:15" x14ac:dyDescent="0.35">
      <c r="A227" s="2" t="s">
        <v>137</v>
      </c>
      <c r="B227" s="7">
        <v>5.0584853044973688</v>
      </c>
      <c r="C227" s="2" t="s">
        <v>10</v>
      </c>
      <c r="D227" s="2" t="s">
        <v>129</v>
      </c>
      <c r="E227" s="2" t="s">
        <v>134</v>
      </c>
      <c r="F227" s="11" t="s">
        <v>562</v>
      </c>
      <c r="G227" s="2" t="s">
        <v>510</v>
      </c>
      <c r="H227" s="9">
        <v>0.8</v>
      </c>
      <c r="I227" s="9" t="s">
        <v>515</v>
      </c>
      <c r="J227" s="11" t="s">
        <v>594</v>
      </c>
      <c r="K227" s="2" t="s">
        <v>135</v>
      </c>
      <c r="L227" s="9">
        <v>0.65</v>
      </c>
      <c r="M227" s="9" t="s">
        <v>514</v>
      </c>
      <c r="N227" s="11" t="s">
        <v>535</v>
      </c>
      <c r="O227" s="11" t="s">
        <v>138</v>
      </c>
    </row>
    <row r="228" spans="1:15" x14ac:dyDescent="0.35">
      <c r="A228" s="2" t="s">
        <v>137</v>
      </c>
      <c r="B228" s="7">
        <v>-2.5101331851111546</v>
      </c>
      <c r="C228" s="2" t="s">
        <v>10</v>
      </c>
      <c r="D228" s="2" t="s">
        <v>129</v>
      </c>
      <c r="E228" s="2" t="s">
        <v>134</v>
      </c>
      <c r="F228" s="11" t="s">
        <v>562</v>
      </c>
      <c r="G228" s="2" t="s">
        <v>510</v>
      </c>
      <c r="H228" s="9">
        <v>0.8</v>
      </c>
      <c r="I228" s="9" t="s">
        <v>515</v>
      </c>
      <c r="J228" s="11" t="s">
        <v>594</v>
      </c>
      <c r="K228" s="2" t="s">
        <v>135</v>
      </c>
      <c r="L228" s="9">
        <v>0.65</v>
      </c>
      <c r="M228" s="9" t="s">
        <v>514</v>
      </c>
      <c r="N228" s="11" t="s">
        <v>535</v>
      </c>
      <c r="O228" s="11" t="s">
        <v>138</v>
      </c>
    </row>
    <row r="229" spans="1:15" x14ac:dyDescent="0.35">
      <c r="A229" s="2" t="s">
        <v>137</v>
      </c>
      <c r="B229" s="7">
        <v>-2.9036622593791543</v>
      </c>
      <c r="C229" s="2" t="s">
        <v>10</v>
      </c>
      <c r="D229" s="2" t="s">
        <v>129</v>
      </c>
      <c r="E229" s="2" t="s">
        <v>134</v>
      </c>
      <c r="F229" s="11" t="s">
        <v>562</v>
      </c>
      <c r="G229" s="2" t="s">
        <v>510</v>
      </c>
      <c r="H229" s="9">
        <v>0.8</v>
      </c>
      <c r="I229" s="9" t="s">
        <v>515</v>
      </c>
      <c r="J229" s="11" t="s">
        <v>594</v>
      </c>
      <c r="K229" s="2" t="s">
        <v>135</v>
      </c>
      <c r="L229" s="9">
        <v>0.65</v>
      </c>
      <c r="M229" s="9" t="s">
        <v>514</v>
      </c>
      <c r="N229" s="11" t="s">
        <v>535</v>
      </c>
      <c r="O229" s="11" t="s">
        <v>138</v>
      </c>
    </row>
    <row r="230" spans="1:15" x14ac:dyDescent="0.35">
      <c r="A230" s="2" t="s">
        <v>137</v>
      </c>
      <c r="B230" s="7">
        <v>4.9718848511474638</v>
      </c>
      <c r="C230" s="2" t="s">
        <v>10</v>
      </c>
      <c r="D230" s="2" t="s">
        <v>129</v>
      </c>
      <c r="E230" s="2" t="s">
        <v>134</v>
      </c>
      <c r="F230" s="11" t="s">
        <v>562</v>
      </c>
      <c r="G230" s="2" t="s">
        <v>510</v>
      </c>
      <c r="H230" s="9">
        <v>0.8</v>
      </c>
      <c r="I230" s="9" t="s">
        <v>515</v>
      </c>
      <c r="J230" s="11" t="s">
        <v>594</v>
      </c>
      <c r="K230" s="2" t="s">
        <v>135</v>
      </c>
      <c r="L230" s="9">
        <v>0.65</v>
      </c>
      <c r="M230" s="9" t="s">
        <v>514</v>
      </c>
      <c r="N230" s="11" t="s">
        <v>535</v>
      </c>
      <c r="O230" s="11" t="s">
        <v>138</v>
      </c>
    </row>
    <row r="231" spans="1:15" x14ac:dyDescent="0.35">
      <c r="A231" s="2" t="s">
        <v>137</v>
      </c>
      <c r="B231" s="7">
        <v>4.5694474502861429</v>
      </c>
      <c r="C231" s="2" t="s">
        <v>10</v>
      </c>
      <c r="D231" s="2" t="s">
        <v>129</v>
      </c>
      <c r="E231" s="2" t="s">
        <v>134</v>
      </c>
      <c r="F231" s="11" t="s">
        <v>562</v>
      </c>
      <c r="G231" s="2" t="s">
        <v>510</v>
      </c>
      <c r="H231" s="9">
        <v>0.8</v>
      </c>
      <c r="I231" s="9" t="s">
        <v>515</v>
      </c>
      <c r="J231" s="11" t="s">
        <v>594</v>
      </c>
      <c r="K231" s="2" t="s">
        <v>135</v>
      </c>
      <c r="L231" s="9">
        <v>0.65</v>
      </c>
      <c r="M231" s="9" t="s">
        <v>514</v>
      </c>
      <c r="N231" s="11" t="s">
        <v>535</v>
      </c>
      <c r="O231" s="11" t="s">
        <v>138</v>
      </c>
    </row>
    <row r="232" spans="1:15" x14ac:dyDescent="0.35">
      <c r="A232" s="2" t="s">
        <v>137</v>
      </c>
      <c r="B232" s="7">
        <v>12.904244068729348</v>
      </c>
      <c r="C232" s="2" t="s">
        <v>10</v>
      </c>
      <c r="D232" s="2" t="s">
        <v>129</v>
      </c>
      <c r="E232" s="2" t="s">
        <v>134</v>
      </c>
      <c r="F232" s="11" t="s">
        <v>562</v>
      </c>
      <c r="G232" s="2" t="s">
        <v>510</v>
      </c>
      <c r="H232" s="9">
        <v>0.8</v>
      </c>
      <c r="I232" s="9" t="s">
        <v>515</v>
      </c>
      <c r="J232" s="11" t="s">
        <v>594</v>
      </c>
      <c r="K232" s="2" t="s">
        <v>135</v>
      </c>
      <c r="L232" s="9">
        <v>0.65</v>
      </c>
      <c r="M232" s="9" t="s">
        <v>514</v>
      </c>
      <c r="N232" s="11" t="s">
        <v>535</v>
      </c>
      <c r="O232" s="11" t="s">
        <v>138</v>
      </c>
    </row>
    <row r="233" spans="1:15" x14ac:dyDescent="0.35">
      <c r="A233" s="2" t="s">
        <v>137</v>
      </c>
      <c r="B233" s="7">
        <v>13.807344093037234</v>
      </c>
      <c r="C233" s="2" t="s">
        <v>10</v>
      </c>
      <c r="D233" s="2" t="s">
        <v>129</v>
      </c>
      <c r="E233" s="2" t="s">
        <v>134</v>
      </c>
      <c r="F233" s="11" t="s">
        <v>562</v>
      </c>
      <c r="G233" s="2" t="s">
        <v>510</v>
      </c>
      <c r="H233" s="9">
        <v>0.8</v>
      </c>
      <c r="I233" s="9" t="s">
        <v>515</v>
      </c>
      <c r="J233" s="11" t="s">
        <v>594</v>
      </c>
      <c r="K233" s="2" t="s">
        <v>135</v>
      </c>
      <c r="L233" s="9">
        <v>0.65</v>
      </c>
      <c r="M233" s="9" t="s">
        <v>514</v>
      </c>
      <c r="N233" s="11" t="s">
        <v>535</v>
      </c>
      <c r="O233" s="11" t="s">
        <v>138</v>
      </c>
    </row>
    <row r="234" spans="1:15" x14ac:dyDescent="0.35">
      <c r="A234" s="2" t="s">
        <v>137</v>
      </c>
      <c r="B234" s="7">
        <v>-4.8314255449931274</v>
      </c>
      <c r="C234" s="2" t="s">
        <v>10</v>
      </c>
      <c r="D234" s="2" t="s">
        <v>129</v>
      </c>
      <c r="E234" s="2" t="s">
        <v>134</v>
      </c>
      <c r="F234" s="11" t="s">
        <v>562</v>
      </c>
      <c r="G234" s="2" t="s">
        <v>510</v>
      </c>
      <c r="H234" s="9">
        <v>0.8</v>
      </c>
      <c r="I234" s="9" t="s">
        <v>515</v>
      </c>
      <c r="J234" s="11" t="s">
        <v>594</v>
      </c>
      <c r="K234" s="2" t="s">
        <v>135</v>
      </c>
      <c r="L234" s="9">
        <v>0.65</v>
      </c>
      <c r="M234" s="9" t="s">
        <v>514</v>
      </c>
      <c r="N234" s="11" t="s">
        <v>535</v>
      </c>
      <c r="O234" s="11" t="s">
        <v>138</v>
      </c>
    </row>
    <row r="235" spans="1:15" x14ac:dyDescent="0.35">
      <c r="A235" s="2" t="s">
        <v>137</v>
      </c>
      <c r="B235" s="7">
        <v>-6.4056459536105557</v>
      </c>
      <c r="C235" s="2" t="s">
        <v>10</v>
      </c>
      <c r="D235" s="2" t="s">
        <v>129</v>
      </c>
      <c r="E235" s="2" t="s">
        <v>134</v>
      </c>
      <c r="F235" s="11" t="s">
        <v>562</v>
      </c>
      <c r="G235" s="2" t="s">
        <v>510</v>
      </c>
      <c r="H235" s="9">
        <v>0.8</v>
      </c>
      <c r="I235" s="9" t="s">
        <v>515</v>
      </c>
      <c r="J235" s="11" t="s">
        <v>594</v>
      </c>
      <c r="K235" s="2" t="s">
        <v>135</v>
      </c>
      <c r="L235" s="9">
        <v>0.65</v>
      </c>
      <c r="M235" s="9" t="s">
        <v>514</v>
      </c>
      <c r="N235" s="11" t="s">
        <v>535</v>
      </c>
      <c r="O235" s="11" t="s">
        <v>138</v>
      </c>
    </row>
    <row r="236" spans="1:15" x14ac:dyDescent="0.35">
      <c r="A236" s="2" t="s">
        <v>137</v>
      </c>
      <c r="B236" s="7">
        <v>10.288852345430474</v>
      </c>
      <c r="C236" s="2" t="s">
        <v>10</v>
      </c>
      <c r="D236" s="2" t="s">
        <v>129</v>
      </c>
      <c r="E236" s="2" t="s">
        <v>134</v>
      </c>
      <c r="F236" s="11" t="s">
        <v>562</v>
      </c>
      <c r="G236" s="2" t="s">
        <v>510</v>
      </c>
      <c r="H236" s="9">
        <v>0.8</v>
      </c>
      <c r="I236" s="9" t="s">
        <v>515</v>
      </c>
      <c r="J236" s="11" t="s">
        <v>594</v>
      </c>
      <c r="K236" s="2" t="s">
        <v>135</v>
      </c>
      <c r="L236" s="9">
        <v>0.65</v>
      </c>
      <c r="M236" s="9" t="s">
        <v>514</v>
      </c>
      <c r="N236" s="11" t="s">
        <v>535</v>
      </c>
      <c r="O236" s="11" t="s">
        <v>138</v>
      </c>
    </row>
    <row r="237" spans="1:15" x14ac:dyDescent="0.35">
      <c r="A237" s="2" t="s">
        <v>137</v>
      </c>
      <c r="B237" s="7">
        <v>11.265693687851273</v>
      </c>
      <c r="C237" s="2" t="s">
        <v>10</v>
      </c>
      <c r="D237" s="2" t="s">
        <v>129</v>
      </c>
      <c r="E237" s="2" t="s">
        <v>134</v>
      </c>
      <c r="F237" s="11" t="s">
        <v>562</v>
      </c>
      <c r="G237" s="2" t="s">
        <v>510</v>
      </c>
      <c r="H237" s="9">
        <v>0.8</v>
      </c>
      <c r="I237" s="9" t="s">
        <v>515</v>
      </c>
      <c r="J237" s="11" t="s">
        <v>594</v>
      </c>
      <c r="K237" s="2" t="s">
        <v>135</v>
      </c>
      <c r="L237" s="9">
        <v>0.65</v>
      </c>
      <c r="M237" s="9" t="s">
        <v>514</v>
      </c>
      <c r="N237" s="11" t="s">
        <v>535</v>
      </c>
      <c r="O237" s="11" t="s">
        <v>138</v>
      </c>
    </row>
    <row r="238" spans="1:15" x14ac:dyDescent="0.35">
      <c r="A238" s="2" t="s">
        <v>137</v>
      </c>
      <c r="B238" s="7">
        <v>-3.4117649583126823</v>
      </c>
      <c r="C238" s="2" t="s">
        <v>10</v>
      </c>
      <c r="D238" s="2" t="s">
        <v>129</v>
      </c>
      <c r="E238" s="2" t="s">
        <v>134</v>
      </c>
      <c r="F238" s="11" t="s">
        <v>562</v>
      </c>
      <c r="G238" s="2" t="s">
        <v>510</v>
      </c>
      <c r="H238" s="9">
        <v>0.8</v>
      </c>
      <c r="I238" s="9" t="s">
        <v>515</v>
      </c>
      <c r="J238" s="11" t="s">
        <v>594</v>
      </c>
      <c r="K238" s="2" t="s">
        <v>135</v>
      </c>
      <c r="L238" s="9">
        <v>0.65</v>
      </c>
      <c r="M238" s="9" t="s">
        <v>514</v>
      </c>
      <c r="N238" s="11" t="s">
        <v>535</v>
      </c>
      <c r="O238" s="11" t="s">
        <v>138</v>
      </c>
    </row>
    <row r="239" spans="1:15" x14ac:dyDescent="0.35">
      <c r="A239" s="2" t="s">
        <v>137</v>
      </c>
      <c r="B239" s="7">
        <v>-5.3237272000516684</v>
      </c>
      <c r="C239" s="2" t="s">
        <v>10</v>
      </c>
      <c r="D239" s="2" t="s">
        <v>129</v>
      </c>
      <c r="E239" s="2" t="s">
        <v>134</v>
      </c>
      <c r="F239" s="11" t="s">
        <v>562</v>
      </c>
      <c r="G239" s="2" t="s">
        <v>510</v>
      </c>
      <c r="H239" s="9">
        <v>0.8</v>
      </c>
      <c r="I239" s="9" t="s">
        <v>515</v>
      </c>
      <c r="J239" s="11" t="s">
        <v>594</v>
      </c>
      <c r="K239" s="2" t="s">
        <v>135</v>
      </c>
      <c r="L239" s="9">
        <v>0.65</v>
      </c>
      <c r="M239" s="9" t="s">
        <v>514</v>
      </c>
      <c r="N239" s="11" t="s">
        <v>535</v>
      </c>
      <c r="O239" s="11" t="s">
        <v>138</v>
      </c>
    </row>
    <row r="240" spans="1:15" x14ac:dyDescent="0.35">
      <c r="A240" s="2" t="s">
        <v>139</v>
      </c>
      <c r="B240" s="7">
        <v>5.7069017072422845</v>
      </c>
      <c r="C240" s="2" t="s">
        <v>18</v>
      </c>
      <c r="D240" s="2" t="s">
        <v>60</v>
      </c>
      <c r="E240" s="2" t="s">
        <v>142</v>
      </c>
      <c r="F240" s="11" t="s">
        <v>140</v>
      </c>
      <c r="G240" s="2" t="s">
        <v>510</v>
      </c>
      <c r="H240" s="9">
        <v>0.85</v>
      </c>
      <c r="I240" s="9" t="s">
        <v>515</v>
      </c>
      <c r="J240" s="11" t="s">
        <v>141</v>
      </c>
      <c r="K240" s="2" t="s">
        <v>23</v>
      </c>
      <c r="L240" s="9">
        <v>0.7</v>
      </c>
      <c r="M240" s="9" t="s">
        <v>515</v>
      </c>
      <c r="N240" s="11" t="s">
        <v>536</v>
      </c>
      <c r="O240" s="11" t="s">
        <v>22</v>
      </c>
    </row>
    <row r="241" spans="1:15" x14ac:dyDescent="0.35">
      <c r="A241" s="2" t="s">
        <v>139</v>
      </c>
      <c r="B241" s="7">
        <v>-6.5468551595998292</v>
      </c>
      <c r="C241" s="2" t="s">
        <v>18</v>
      </c>
      <c r="D241" s="2" t="s">
        <v>60</v>
      </c>
      <c r="E241" s="2" t="s">
        <v>142</v>
      </c>
      <c r="F241" s="11" t="s">
        <v>140</v>
      </c>
      <c r="G241" s="2" t="s">
        <v>510</v>
      </c>
      <c r="H241" s="9">
        <v>0.85</v>
      </c>
      <c r="I241" s="9" t="s">
        <v>515</v>
      </c>
      <c r="J241" s="11" t="s">
        <v>141</v>
      </c>
      <c r="K241" s="2" t="s">
        <v>23</v>
      </c>
      <c r="L241" s="9">
        <v>0.7</v>
      </c>
      <c r="M241" s="9" t="s">
        <v>515</v>
      </c>
      <c r="N241" s="11" t="s">
        <v>536</v>
      </c>
      <c r="O241" s="11" t="s">
        <v>22</v>
      </c>
    </row>
    <row r="242" spans="1:15" x14ac:dyDescent="0.35">
      <c r="A242" s="2" t="s">
        <v>139</v>
      </c>
      <c r="B242" s="7">
        <v>3.730914544177466</v>
      </c>
      <c r="C242" s="2" t="s">
        <v>18</v>
      </c>
      <c r="D242" s="2" t="s">
        <v>60</v>
      </c>
      <c r="E242" s="2" t="s">
        <v>142</v>
      </c>
      <c r="F242" s="11" t="s">
        <v>140</v>
      </c>
      <c r="G242" s="2" t="s">
        <v>510</v>
      </c>
      <c r="H242" s="9">
        <v>0.85</v>
      </c>
      <c r="I242" s="9" t="s">
        <v>515</v>
      </c>
      <c r="J242" s="11" t="s">
        <v>141</v>
      </c>
      <c r="K242" s="2" t="s">
        <v>23</v>
      </c>
      <c r="L242" s="9">
        <v>0.7</v>
      </c>
      <c r="M242" s="9" t="s">
        <v>515</v>
      </c>
      <c r="N242" s="11" t="s">
        <v>536</v>
      </c>
      <c r="O242" s="11" t="s">
        <v>22</v>
      </c>
    </row>
    <row r="243" spans="1:15" x14ac:dyDescent="0.35">
      <c r="A243" s="2" t="s">
        <v>139</v>
      </c>
      <c r="B243" s="7">
        <v>-7.6809801351602207</v>
      </c>
      <c r="C243" s="2" t="s">
        <v>18</v>
      </c>
      <c r="D243" s="2" t="s">
        <v>60</v>
      </c>
      <c r="E243" s="2" t="s">
        <v>142</v>
      </c>
      <c r="F243" s="11" t="s">
        <v>140</v>
      </c>
      <c r="G243" s="2" t="s">
        <v>510</v>
      </c>
      <c r="H243" s="9">
        <v>0.85</v>
      </c>
      <c r="I243" s="9" t="s">
        <v>515</v>
      </c>
      <c r="J243" s="11" t="s">
        <v>141</v>
      </c>
      <c r="K243" s="2" t="s">
        <v>23</v>
      </c>
      <c r="L243" s="9">
        <v>0.7</v>
      </c>
      <c r="M243" s="9" t="s">
        <v>515</v>
      </c>
      <c r="N243" s="11" t="s">
        <v>536</v>
      </c>
      <c r="O243" s="11" t="s">
        <v>22</v>
      </c>
    </row>
    <row r="244" spans="1:15" x14ac:dyDescent="0.35">
      <c r="A244" s="2" t="s">
        <v>139</v>
      </c>
      <c r="B244" s="7">
        <v>18.535268358858549</v>
      </c>
      <c r="C244" s="2" t="s">
        <v>18</v>
      </c>
      <c r="D244" s="2" t="s">
        <v>60</v>
      </c>
      <c r="E244" s="2" t="s">
        <v>142</v>
      </c>
      <c r="F244" s="11" t="s">
        <v>140</v>
      </c>
      <c r="G244" s="2" t="s">
        <v>510</v>
      </c>
      <c r="H244" s="9">
        <v>0.85</v>
      </c>
      <c r="I244" s="9" t="s">
        <v>515</v>
      </c>
      <c r="J244" s="11" t="s">
        <v>141</v>
      </c>
      <c r="K244" s="2" t="s">
        <v>23</v>
      </c>
      <c r="L244" s="9">
        <v>0.7</v>
      </c>
      <c r="M244" s="9" t="s">
        <v>515</v>
      </c>
      <c r="N244" s="11" t="s">
        <v>536</v>
      </c>
      <c r="O244" s="11" t="s">
        <v>22</v>
      </c>
    </row>
    <row r="245" spans="1:15" x14ac:dyDescent="0.35">
      <c r="A245" s="2" t="s">
        <v>139</v>
      </c>
      <c r="B245" s="7">
        <v>18.208756844614062</v>
      </c>
      <c r="C245" s="2" t="s">
        <v>18</v>
      </c>
      <c r="D245" s="2" t="s">
        <v>60</v>
      </c>
      <c r="E245" s="2" t="s">
        <v>142</v>
      </c>
      <c r="F245" s="11" t="s">
        <v>140</v>
      </c>
      <c r="G245" s="2" t="s">
        <v>510</v>
      </c>
      <c r="H245" s="9">
        <v>0.85</v>
      </c>
      <c r="I245" s="9" t="s">
        <v>515</v>
      </c>
      <c r="J245" s="11" t="s">
        <v>141</v>
      </c>
      <c r="K245" s="2" t="s">
        <v>23</v>
      </c>
      <c r="L245" s="9">
        <v>0.7</v>
      </c>
      <c r="M245" s="9" t="s">
        <v>515</v>
      </c>
      <c r="N245" s="11" t="s">
        <v>536</v>
      </c>
      <c r="O245" s="11" t="s">
        <v>22</v>
      </c>
    </row>
    <row r="246" spans="1:15" x14ac:dyDescent="0.35">
      <c r="A246" s="2" t="s">
        <v>143</v>
      </c>
      <c r="B246" s="7">
        <v>-0.8710321558906563</v>
      </c>
      <c r="C246" s="2" t="s">
        <v>10</v>
      </c>
      <c r="D246" s="2" t="s">
        <v>129</v>
      </c>
      <c r="E246" s="2" t="s">
        <v>134</v>
      </c>
      <c r="F246" s="11" t="s">
        <v>144</v>
      </c>
      <c r="G246" s="2" t="s">
        <v>510</v>
      </c>
      <c r="H246" s="9">
        <v>0.7</v>
      </c>
      <c r="I246" s="9" t="s">
        <v>515</v>
      </c>
      <c r="J246" s="11" t="s">
        <v>145</v>
      </c>
      <c r="K246" s="2" t="s">
        <v>135</v>
      </c>
      <c r="L246" s="9">
        <v>0.65</v>
      </c>
      <c r="M246" s="9" t="s">
        <v>514</v>
      </c>
      <c r="N246" s="11" t="s">
        <v>537</v>
      </c>
      <c r="O246" s="11" t="s">
        <v>146</v>
      </c>
    </row>
    <row r="247" spans="1:15" x14ac:dyDescent="0.35">
      <c r="A247" s="2" t="s">
        <v>143</v>
      </c>
      <c r="B247" s="7">
        <v>-1.1935753442973662</v>
      </c>
      <c r="C247" s="2" t="s">
        <v>10</v>
      </c>
      <c r="D247" s="2" t="s">
        <v>129</v>
      </c>
      <c r="E247" s="2" t="s">
        <v>134</v>
      </c>
      <c r="F247" s="11" t="s">
        <v>144</v>
      </c>
      <c r="G247" s="2" t="s">
        <v>510</v>
      </c>
      <c r="H247" s="9">
        <v>0.7</v>
      </c>
      <c r="I247" s="9" t="s">
        <v>515</v>
      </c>
      <c r="J247" s="11" t="s">
        <v>145</v>
      </c>
      <c r="K247" s="2" t="s">
        <v>135</v>
      </c>
      <c r="L247" s="9">
        <v>0.65</v>
      </c>
      <c r="M247" s="9" t="s">
        <v>514</v>
      </c>
      <c r="N247" s="11" t="s">
        <v>537</v>
      </c>
      <c r="O247" s="11" t="s">
        <v>146</v>
      </c>
    </row>
    <row r="248" spans="1:15" x14ac:dyDescent="0.35">
      <c r="A248" s="2" t="s">
        <v>143</v>
      </c>
      <c r="B248" s="7">
        <v>-4.2473389730960651</v>
      </c>
      <c r="C248" s="2" t="s">
        <v>10</v>
      </c>
      <c r="D248" s="2" t="s">
        <v>129</v>
      </c>
      <c r="E248" s="2" t="s">
        <v>134</v>
      </c>
      <c r="F248" s="11" t="s">
        <v>144</v>
      </c>
      <c r="G248" s="2" t="s">
        <v>510</v>
      </c>
      <c r="H248" s="9">
        <v>0.7</v>
      </c>
      <c r="I248" s="9" t="s">
        <v>515</v>
      </c>
      <c r="J248" s="11" t="s">
        <v>145</v>
      </c>
      <c r="K248" s="2" t="s">
        <v>135</v>
      </c>
      <c r="L248" s="9">
        <v>0.65</v>
      </c>
      <c r="M248" s="9" t="s">
        <v>514</v>
      </c>
      <c r="N248" s="11" t="s">
        <v>537</v>
      </c>
      <c r="O248" s="11" t="s">
        <v>146</v>
      </c>
    </row>
    <row r="249" spans="1:15" x14ac:dyDescent="0.35">
      <c r="A249" s="2" t="s">
        <v>143</v>
      </c>
      <c r="B249" s="7">
        <v>-3.924528301886792</v>
      </c>
      <c r="C249" s="2" t="s">
        <v>10</v>
      </c>
      <c r="D249" s="2" t="s">
        <v>129</v>
      </c>
      <c r="E249" s="2" t="s">
        <v>134</v>
      </c>
      <c r="F249" s="11" t="s">
        <v>144</v>
      </c>
      <c r="G249" s="2" t="s">
        <v>510</v>
      </c>
      <c r="H249" s="9">
        <v>0.7</v>
      </c>
      <c r="I249" s="9" t="s">
        <v>515</v>
      </c>
      <c r="J249" s="11" t="s">
        <v>145</v>
      </c>
      <c r="K249" s="2" t="s">
        <v>135</v>
      </c>
      <c r="L249" s="9">
        <v>0.65</v>
      </c>
      <c r="M249" s="9" t="s">
        <v>514</v>
      </c>
      <c r="N249" s="11" t="s">
        <v>537</v>
      </c>
      <c r="O249" s="11" t="s">
        <v>146</v>
      </c>
    </row>
    <row r="250" spans="1:15" x14ac:dyDescent="0.35">
      <c r="A250" s="2" t="s">
        <v>143</v>
      </c>
      <c r="B250" s="7">
        <v>-2.4567879788065666E-2</v>
      </c>
      <c r="C250" s="2" t="s">
        <v>10</v>
      </c>
      <c r="D250" s="2" t="s">
        <v>129</v>
      </c>
      <c r="E250" s="2" t="s">
        <v>134</v>
      </c>
      <c r="F250" s="11" t="s">
        <v>144</v>
      </c>
      <c r="G250" s="2" t="s">
        <v>510</v>
      </c>
      <c r="H250" s="9">
        <v>0.7</v>
      </c>
      <c r="I250" s="9" t="s">
        <v>515</v>
      </c>
      <c r="J250" s="11" t="s">
        <v>145</v>
      </c>
      <c r="K250" s="2" t="s">
        <v>135</v>
      </c>
      <c r="L250" s="9">
        <v>0.65</v>
      </c>
      <c r="M250" s="9" t="s">
        <v>514</v>
      </c>
      <c r="N250" s="11" t="s">
        <v>537</v>
      </c>
      <c r="O250" s="11" t="s">
        <v>146</v>
      </c>
    </row>
    <row r="251" spans="1:15" x14ac:dyDescent="0.35">
      <c r="A251" s="2" t="s">
        <v>143</v>
      </c>
      <c r="B251" s="7">
        <v>9.8271519152262662E-2</v>
      </c>
      <c r="C251" s="2" t="s">
        <v>10</v>
      </c>
      <c r="D251" s="2" t="s">
        <v>129</v>
      </c>
      <c r="E251" s="2" t="s">
        <v>134</v>
      </c>
      <c r="F251" s="11" t="s">
        <v>144</v>
      </c>
      <c r="G251" s="2" t="s">
        <v>510</v>
      </c>
      <c r="H251" s="9">
        <v>0.7</v>
      </c>
      <c r="I251" s="9" t="s">
        <v>515</v>
      </c>
      <c r="J251" s="11" t="s">
        <v>145</v>
      </c>
      <c r="K251" s="2" t="s">
        <v>135</v>
      </c>
      <c r="L251" s="9">
        <v>0.65</v>
      </c>
      <c r="M251" s="9" t="s">
        <v>514</v>
      </c>
      <c r="N251" s="11" t="s">
        <v>537</v>
      </c>
      <c r="O251" s="11" t="s">
        <v>146</v>
      </c>
    </row>
    <row r="252" spans="1:15" x14ac:dyDescent="0.35">
      <c r="A252" s="2" t="s">
        <v>143</v>
      </c>
      <c r="B252" s="7">
        <v>3.2757173050754221E-2</v>
      </c>
      <c r="C252" s="2" t="s">
        <v>10</v>
      </c>
      <c r="D252" s="2" t="s">
        <v>129</v>
      </c>
      <c r="E252" s="2" t="s">
        <v>134</v>
      </c>
      <c r="F252" s="11" t="s">
        <v>144</v>
      </c>
      <c r="G252" s="2" t="s">
        <v>510</v>
      </c>
      <c r="H252" s="9">
        <v>0.7</v>
      </c>
      <c r="I252" s="9" t="s">
        <v>515</v>
      </c>
      <c r="J252" s="11" t="s">
        <v>145</v>
      </c>
      <c r="K252" s="2" t="s">
        <v>135</v>
      </c>
      <c r="L252" s="9">
        <v>0.65</v>
      </c>
      <c r="M252" s="9" t="s">
        <v>514</v>
      </c>
      <c r="N252" s="11" t="s">
        <v>537</v>
      </c>
      <c r="O252" s="11" t="s">
        <v>146</v>
      </c>
    </row>
    <row r="253" spans="1:15" x14ac:dyDescent="0.35">
      <c r="A253" s="2" t="s">
        <v>143</v>
      </c>
      <c r="B253" s="7">
        <v>0.13102869220301688</v>
      </c>
      <c r="C253" s="2" t="s">
        <v>10</v>
      </c>
      <c r="D253" s="2" t="s">
        <v>129</v>
      </c>
      <c r="E253" s="2" t="s">
        <v>134</v>
      </c>
      <c r="F253" s="11" t="s">
        <v>144</v>
      </c>
      <c r="G253" s="2" t="s">
        <v>510</v>
      </c>
      <c r="H253" s="9">
        <v>0.7</v>
      </c>
      <c r="I253" s="9" t="s">
        <v>515</v>
      </c>
      <c r="J253" s="11" t="s">
        <v>145</v>
      </c>
      <c r="K253" s="2" t="s">
        <v>135</v>
      </c>
      <c r="L253" s="9">
        <v>0.65</v>
      </c>
      <c r="M253" s="9" t="s">
        <v>514</v>
      </c>
      <c r="N253" s="11" t="s">
        <v>537</v>
      </c>
      <c r="O253" s="11" t="s">
        <v>146</v>
      </c>
    </row>
    <row r="254" spans="1:15" x14ac:dyDescent="0.35">
      <c r="A254" s="2" t="s">
        <v>143</v>
      </c>
      <c r="B254" s="7">
        <v>0.23199999999999996</v>
      </c>
      <c r="C254" s="2" t="s">
        <v>10</v>
      </c>
      <c r="D254" s="2" t="s">
        <v>129</v>
      </c>
      <c r="E254" s="2" t="s">
        <v>134</v>
      </c>
      <c r="F254" s="11" t="s">
        <v>144</v>
      </c>
      <c r="G254" s="2" t="s">
        <v>510</v>
      </c>
      <c r="H254" s="9">
        <v>0.7</v>
      </c>
      <c r="I254" s="9" t="s">
        <v>515</v>
      </c>
      <c r="J254" s="11" t="s">
        <v>145</v>
      </c>
      <c r="K254" s="2" t="s">
        <v>135</v>
      </c>
      <c r="L254" s="9">
        <v>0.65</v>
      </c>
      <c r="M254" s="9" t="s">
        <v>514</v>
      </c>
      <c r="N254" s="11" t="s">
        <v>537</v>
      </c>
      <c r="O254" s="11" t="s">
        <v>146</v>
      </c>
    </row>
    <row r="255" spans="1:15" x14ac:dyDescent="0.35">
      <c r="A255" s="2" t="s">
        <v>143</v>
      </c>
      <c r="B255" s="7">
        <v>0.13257142857142856</v>
      </c>
      <c r="C255" s="2" t="s">
        <v>10</v>
      </c>
      <c r="D255" s="2" t="s">
        <v>129</v>
      </c>
      <c r="E255" s="2" t="s">
        <v>134</v>
      </c>
      <c r="F255" s="11" t="s">
        <v>144</v>
      </c>
      <c r="G255" s="2" t="s">
        <v>510</v>
      </c>
      <c r="H255" s="9">
        <v>0.7</v>
      </c>
      <c r="I255" s="9" t="s">
        <v>515</v>
      </c>
      <c r="J255" s="11" t="s">
        <v>145</v>
      </c>
      <c r="K255" s="2" t="s">
        <v>135</v>
      </c>
      <c r="L255" s="9">
        <v>0.65</v>
      </c>
      <c r="M255" s="9" t="s">
        <v>514</v>
      </c>
      <c r="N255" s="11" t="s">
        <v>537</v>
      </c>
      <c r="O255" s="11" t="s">
        <v>146</v>
      </c>
    </row>
    <row r="256" spans="1:15" x14ac:dyDescent="0.35">
      <c r="A256" s="2" t="s">
        <v>143</v>
      </c>
      <c r="B256" s="7">
        <v>0.13980047960240818</v>
      </c>
      <c r="C256" s="2" t="s">
        <v>10</v>
      </c>
      <c r="D256" s="2" t="s">
        <v>129</v>
      </c>
      <c r="E256" s="2" t="s">
        <v>134</v>
      </c>
      <c r="F256" s="11" t="s">
        <v>144</v>
      </c>
      <c r="G256" s="2" t="s">
        <v>510</v>
      </c>
      <c r="H256" s="9">
        <v>0.7</v>
      </c>
      <c r="I256" s="9" t="s">
        <v>515</v>
      </c>
      <c r="J256" s="11" t="s">
        <v>145</v>
      </c>
      <c r="K256" s="2" t="s">
        <v>135</v>
      </c>
      <c r="L256" s="9">
        <v>0.65</v>
      </c>
      <c r="M256" s="9" t="s">
        <v>514</v>
      </c>
      <c r="N256" s="11" t="s">
        <v>537</v>
      </c>
      <c r="O256" s="11" t="s">
        <v>146</v>
      </c>
    </row>
    <row r="257" spans="1:15" x14ac:dyDescent="0.35">
      <c r="A257" s="2" t="s">
        <v>143</v>
      </c>
      <c r="B257" s="7">
        <v>0.36008412424503877</v>
      </c>
      <c r="C257" s="2" t="s">
        <v>10</v>
      </c>
      <c r="D257" s="2" t="s">
        <v>129</v>
      </c>
      <c r="E257" s="2" t="s">
        <v>134</v>
      </c>
      <c r="F257" s="11" t="s">
        <v>144</v>
      </c>
      <c r="G257" s="2" t="s">
        <v>510</v>
      </c>
      <c r="H257" s="9">
        <v>0.7</v>
      </c>
      <c r="I257" s="9" t="s">
        <v>515</v>
      </c>
      <c r="J257" s="11" t="s">
        <v>145</v>
      </c>
      <c r="K257" s="2" t="s">
        <v>135</v>
      </c>
      <c r="L257" s="9">
        <v>0.65</v>
      </c>
      <c r="M257" s="9" t="s">
        <v>514</v>
      </c>
      <c r="N257" s="11" t="s">
        <v>537</v>
      </c>
      <c r="O257" s="11" t="s">
        <v>146</v>
      </c>
    </row>
    <row r="258" spans="1:15" x14ac:dyDescent="0.35">
      <c r="A258" s="2" t="s">
        <v>143</v>
      </c>
      <c r="B258" s="7">
        <v>0.3734544796380091</v>
      </c>
      <c r="C258" s="2" t="s">
        <v>10</v>
      </c>
      <c r="D258" s="2" t="s">
        <v>129</v>
      </c>
      <c r="E258" s="2" t="s">
        <v>134</v>
      </c>
      <c r="F258" s="11" t="s">
        <v>144</v>
      </c>
      <c r="G258" s="2" t="s">
        <v>510</v>
      </c>
      <c r="H258" s="9">
        <v>0.7</v>
      </c>
      <c r="I258" s="9" t="s">
        <v>515</v>
      </c>
      <c r="J258" s="11" t="s">
        <v>145</v>
      </c>
      <c r="K258" s="2" t="s">
        <v>135</v>
      </c>
      <c r="L258" s="9">
        <v>0.65</v>
      </c>
      <c r="M258" s="9" t="s">
        <v>514</v>
      </c>
      <c r="N258" s="11" t="s">
        <v>537</v>
      </c>
      <c r="O258" s="11" t="s">
        <v>146</v>
      </c>
    </row>
    <row r="259" spans="1:15" x14ac:dyDescent="0.35">
      <c r="A259" s="2" t="s">
        <v>143</v>
      </c>
      <c r="B259" s="7">
        <v>2.5</v>
      </c>
      <c r="C259" s="2" t="s">
        <v>38</v>
      </c>
      <c r="D259" s="2" t="s">
        <v>60</v>
      </c>
      <c r="E259" s="2" t="s">
        <v>134</v>
      </c>
      <c r="F259" s="11" t="s">
        <v>147</v>
      </c>
      <c r="G259" s="2" t="s">
        <v>511</v>
      </c>
      <c r="H259" s="9">
        <v>0.6</v>
      </c>
      <c r="I259" s="9" t="s">
        <v>514</v>
      </c>
      <c r="J259" s="11" t="s">
        <v>595</v>
      </c>
      <c r="K259" s="2" t="s">
        <v>149</v>
      </c>
      <c r="L259" s="9">
        <v>0.45</v>
      </c>
      <c r="M259" s="9" t="s">
        <v>514</v>
      </c>
      <c r="N259" s="11" t="s">
        <v>538</v>
      </c>
      <c r="O259" s="11" t="s">
        <v>148</v>
      </c>
    </row>
    <row r="260" spans="1:15" x14ac:dyDescent="0.35">
      <c r="A260" s="2" t="s">
        <v>143</v>
      </c>
      <c r="B260" s="7">
        <v>2.1</v>
      </c>
      <c r="C260" s="2" t="s">
        <v>38</v>
      </c>
      <c r="D260" s="2" t="s">
        <v>60</v>
      </c>
      <c r="E260" s="2" t="s">
        <v>134</v>
      </c>
      <c r="F260" s="11" t="s">
        <v>150</v>
      </c>
      <c r="G260" s="2" t="s">
        <v>511</v>
      </c>
      <c r="H260" s="9">
        <v>0.6</v>
      </c>
      <c r="I260" s="9" t="s">
        <v>514</v>
      </c>
      <c r="J260" s="11" t="s">
        <v>595</v>
      </c>
      <c r="K260" s="2" t="s">
        <v>149</v>
      </c>
      <c r="L260" s="9">
        <v>0.45</v>
      </c>
      <c r="M260" s="9" t="s">
        <v>514</v>
      </c>
      <c r="N260" s="11" t="s">
        <v>538</v>
      </c>
      <c r="O260" s="11" t="s">
        <v>148</v>
      </c>
    </row>
    <row r="261" spans="1:15" x14ac:dyDescent="0.35">
      <c r="A261" s="2" t="s">
        <v>143</v>
      </c>
      <c r="B261" s="7">
        <v>1.9</v>
      </c>
      <c r="C261" s="2" t="s">
        <v>38</v>
      </c>
      <c r="D261" s="2" t="s">
        <v>60</v>
      </c>
      <c r="E261" s="2" t="s">
        <v>134</v>
      </c>
      <c r="F261" s="11" t="s">
        <v>151</v>
      </c>
      <c r="G261" s="2" t="s">
        <v>511</v>
      </c>
      <c r="H261" s="9">
        <v>0.6</v>
      </c>
      <c r="I261" s="9" t="s">
        <v>514</v>
      </c>
      <c r="J261" s="11" t="s">
        <v>595</v>
      </c>
      <c r="K261" s="2" t="s">
        <v>149</v>
      </c>
      <c r="L261" s="9">
        <v>0.45</v>
      </c>
      <c r="M261" s="9" t="s">
        <v>514</v>
      </c>
      <c r="N261" s="11" t="s">
        <v>538</v>
      </c>
      <c r="O261" s="11" t="s">
        <v>148</v>
      </c>
    </row>
    <row r="262" spans="1:15" x14ac:dyDescent="0.35">
      <c r="A262" s="2" t="s">
        <v>143</v>
      </c>
      <c r="B262" s="7">
        <v>9.6</v>
      </c>
      <c r="C262" s="2" t="s">
        <v>18</v>
      </c>
      <c r="D262" s="2" t="s">
        <v>19</v>
      </c>
      <c r="E262" s="2" t="s">
        <v>155</v>
      </c>
      <c r="F262" s="11" t="s">
        <v>152</v>
      </c>
      <c r="G262" s="2" t="s">
        <v>512</v>
      </c>
      <c r="H262" s="9">
        <v>0.9</v>
      </c>
      <c r="I262" s="9" t="s">
        <v>515</v>
      </c>
      <c r="J262" s="11" t="s">
        <v>153</v>
      </c>
      <c r="K262" s="2" t="s">
        <v>149</v>
      </c>
      <c r="L262" s="9">
        <v>0.65</v>
      </c>
      <c r="M262" s="9" t="s">
        <v>514</v>
      </c>
      <c r="N262" s="11" t="s">
        <v>539</v>
      </c>
      <c r="O262" s="11" t="s">
        <v>154</v>
      </c>
    </row>
    <row r="263" spans="1:15" x14ac:dyDescent="0.35">
      <c r="A263" s="2" t="s">
        <v>143</v>
      </c>
      <c r="B263" s="7">
        <v>8.6</v>
      </c>
      <c r="C263" s="2" t="s">
        <v>18</v>
      </c>
      <c r="D263" s="2" t="s">
        <v>19</v>
      </c>
      <c r="E263" s="2" t="s">
        <v>155</v>
      </c>
      <c r="F263" s="11" t="s">
        <v>152</v>
      </c>
      <c r="G263" s="2" t="s">
        <v>512</v>
      </c>
      <c r="H263" s="9">
        <v>0.9</v>
      </c>
      <c r="I263" s="9" t="s">
        <v>515</v>
      </c>
      <c r="J263" s="11" t="s">
        <v>153</v>
      </c>
      <c r="K263" s="2" t="s">
        <v>149</v>
      </c>
      <c r="L263" s="9">
        <v>0.65</v>
      </c>
      <c r="M263" s="9" t="s">
        <v>514</v>
      </c>
      <c r="N263" s="11" t="s">
        <v>539</v>
      </c>
      <c r="O263" s="11" t="s">
        <v>154</v>
      </c>
    </row>
    <row r="264" spans="1:15" x14ac:dyDescent="0.35">
      <c r="A264" s="2" t="s">
        <v>143</v>
      </c>
      <c r="B264" s="7">
        <v>11.700000000000001</v>
      </c>
      <c r="C264" s="2" t="s">
        <v>18</v>
      </c>
      <c r="D264" s="2" t="s">
        <v>19</v>
      </c>
      <c r="E264" s="2" t="s">
        <v>156</v>
      </c>
      <c r="F264" s="11" t="s">
        <v>152</v>
      </c>
      <c r="G264" s="2" t="s">
        <v>512</v>
      </c>
      <c r="H264" s="9">
        <v>0.9</v>
      </c>
      <c r="I264" s="9" t="s">
        <v>515</v>
      </c>
      <c r="J264" s="11" t="s">
        <v>153</v>
      </c>
      <c r="K264" s="2" t="s">
        <v>149</v>
      </c>
      <c r="L264" s="9">
        <v>0.65</v>
      </c>
      <c r="M264" s="9" t="s">
        <v>514</v>
      </c>
      <c r="N264" s="11" t="s">
        <v>539</v>
      </c>
      <c r="O264" s="11" t="s">
        <v>154</v>
      </c>
    </row>
    <row r="265" spans="1:15" x14ac:dyDescent="0.35">
      <c r="A265" s="2" t="s">
        <v>143</v>
      </c>
      <c r="B265" s="7">
        <v>9.1999999999999993</v>
      </c>
      <c r="C265" s="2" t="s">
        <v>18</v>
      </c>
      <c r="D265" s="2" t="s">
        <v>19</v>
      </c>
      <c r="E265" s="2" t="s">
        <v>157</v>
      </c>
      <c r="F265" s="11" t="s">
        <v>152</v>
      </c>
      <c r="G265" s="2" t="s">
        <v>512</v>
      </c>
      <c r="H265" s="9">
        <v>0.9</v>
      </c>
      <c r="I265" s="9" t="s">
        <v>515</v>
      </c>
      <c r="J265" s="11" t="s">
        <v>153</v>
      </c>
      <c r="K265" s="2" t="s">
        <v>149</v>
      </c>
      <c r="L265" s="9">
        <v>0.65</v>
      </c>
      <c r="M265" s="9" t="s">
        <v>514</v>
      </c>
      <c r="N265" s="11" t="s">
        <v>539</v>
      </c>
      <c r="O265" s="11" t="s">
        <v>154</v>
      </c>
    </row>
    <row r="266" spans="1:15" x14ac:dyDescent="0.35">
      <c r="A266" s="2" t="s">
        <v>143</v>
      </c>
      <c r="B266" s="7">
        <v>4.3999999999999995</v>
      </c>
      <c r="C266" s="2" t="s">
        <v>98</v>
      </c>
      <c r="D266" s="2" t="s">
        <v>99</v>
      </c>
      <c r="E266" s="2" t="s">
        <v>160</v>
      </c>
      <c r="F266" s="11" t="s">
        <v>158</v>
      </c>
      <c r="G266" s="2" t="s">
        <v>510</v>
      </c>
      <c r="H266" s="9">
        <v>0.2</v>
      </c>
      <c r="I266" s="9" t="s">
        <v>513</v>
      </c>
      <c r="J266" s="11" t="s">
        <v>159</v>
      </c>
      <c r="K266" s="2" t="s">
        <v>149</v>
      </c>
      <c r="L266" s="9">
        <v>0.6</v>
      </c>
      <c r="M266" s="9" t="s">
        <v>514</v>
      </c>
      <c r="N266" s="11" t="s">
        <v>540</v>
      </c>
      <c r="O266" s="11" t="s">
        <v>154</v>
      </c>
    </row>
    <row r="267" spans="1:15" x14ac:dyDescent="0.35">
      <c r="A267" s="2" t="s">
        <v>143</v>
      </c>
      <c r="B267" s="7">
        <v>4.3999999999999995</v>
      </c>
      <c r="C267" s="2" t="s">
        <v>98</v>
      </c>
      <c r="D267" s="2" t="s">
        <v>99</v>
      </c>
      <c r="E267" s="2" t="s">
        <v>163</v>
      </c>
      <c r="F267" s="11" t="s">
        <v>161</v>
      </c>
      <c r="G267" s="2" t="s">
        <v>510</v>
      </c>
      <c r="H267" s="9">
        <v>0.2</v>
      </c>
      <c r="I267" s="9" t="s">
        <v>513</v>
      </c>
      <c r="J267" s="11" t="s">
        <v>162</v>
      </c>
      <c r="K267" s="2" t="s">
        <v>149</v>
      </c>
      <c r="L267" s="9">
        <v>0.6</v>
      </c>
      <c r="M267" s="9" t="s">
        <v>514</v>
      </c>
      <c r="N267" s="11" t="s">
        <v>540</v>
      </c>
      <c r="O267" s="11" t="s">
        <v>154</v>
      </c>
    </row>
    <row r="268" spans="1:15" x14ac:dyDescent="0.35">
      <c r="A268" s="2" t="s">
        <v>143</v>
      </c>
      <c r="B268" s="7">
        <v>7.3999999999999995</v>
      </c>
      <c r="C268" s="2" t="s">
        <v>98</v>
      </c>
      <c r="D268" s="2" t="s">
        <v>99</v>
      </c>
      <c r="E268" s="2" t="s">
        <v>160</v>
      </c>
      <c r="F268" s="11" t="s">
        <v>158</v>
      </c>
      <c r="G268" s="2" t="s">
        <v>510</v>
      </c>
      <c r="H268" s="9">
        <v>0.2</v>
      </c>
      <c r="I268" s="9" t="s">
        <v>513</v>
      </c>
      <c r="J268" s="11" t="s">
        <v>162</v>
      </c>
      <c r="K268" s="2" t="s">
        <v>149</v>
      </c>
      <c r="L268" s="9">
        <v>0.6</v>
      </c>
      <c r="M268" s="9" t="s">
        <v>514</v>
      </c>
      <c r="N268" s="11" t="s">
        <v>540</v>
      </c>
      <c r="O268" s="11" t="s">
        <v>154</v>
      </c>
    </row>
    <row r="269" spans="1:15" x14ac:dyDescent="0.35">
      <c r="A269" s="2" t="s">
        <v>143</v>
      </c>
      <c r="B269" s="7">
        <v>0.4</v>
      </c>
      <c r="C269" s="2" t="s">
        <v>98</v>
      </c>
      <c r="D269" s="2" t="s">
        <v>99</v>
      </c>
      <c r="E269" s="2" t="s">
        <v>163</v>
      </c>
      <c r="F269" s="11" t="s">
        <v>161</v>
      </c>
      <c r="G269" s="2" t="s">
        <v>510</v>
      </c>
      <c r="H269" s="9">
        <v>0.2</v>
      </c>
      <c r="I269" s="9" t="s">
        <v>513</v>
      </c>
      <c r="J269" s="11" t="s">
        <v>159</v>
      </c>
      <c r="K269" s="2" t="s">
        <v>149</v>
      </c>
      <c r="L269" s="9">
        <v>0.6</v>
      </c>
      <c r="M269" s="9" t="s">
        <v>514</v>
      </c>
      <c r="N269" s="11" t="s">
        <v>540</v>
      </c>
      <c r="O269" s="11" t="s">
        <v>154</v>
      </c>
    </row>
    <row r="270" spans="1:15" x14ac:dyDescent="0.35">
      <c r="A270" s="2" t="s">
        <v>143</v>
      </c>
      <c r="B270" s="7">
        <v>-11.700000000000001</v>
      </c>
      <c r="C270" s="2" t="s">
        <v>164</v>
      </c>
      <c r="D270" s="2" t="s">
        <v>165</v>
      </c>
      <c r="E270" s="2" t="s">
        <v>168</v>
      </c>
      <c r="F270" s="11" t="s">
        <v>166</v>
      </c>
      <c r="G270" s="2" t="s">
        <v>510</v>
      </c>
      <c r="H270" s="9">
        <v>0.35</v>
      </c>
      <c r="I270" s="9" t="s">
        <v>513</v>
      </c>
      <c r="J270" s="11" t="s">
        <v>167</v>
      </c>
      <c r="K270" s="2" t="s">
        <v>149</v>
      </c>
      <c r="L270" s="9">
        <v>0.7</v>
      </c>
      <c r="M270" s="9" t="s">
        <v>515</v>
      </c>
      <c r="N270" s="11" t="s">
        <v>541</v>
      </c>
      <c r="O270" s="11" t="s">
        <v>154</v>
      </c>
    </row>
    <row r="271" spans="1:15" x14ac:dyDescent="0.35">
      <c r="A271" s="2" t="s">
        <v>143</v>
      </c>
      <c r="B271" s="7">
        <v>-6.2</v>
      </c>
      <c r="C271" s="2" t="s">
        <v>164</v>
      </c>
      <c r="D271" s="2" t="s">
        <v>165</v>
      </c>
      <c r="E271" s="2" t="s">
        <v>169</v>
      </c>
      <c r="F271" s="11" t="s">
        <v>166</v>
      </c>
      <c r="G271" s="2" t="s">
        <v>512</v>
      </c>
      <c r="H271" s="9">
        <v>0.35</v>
      </c>
      <c r="I271" s="9" t="s">
        <v>513</v>
      </c>
      <c r="J271" s="11" t="s">
        <v>167</v>
      </c>
      <c r="K271" s="2" t="s">
        <v>149</v>
      </c>
      <c r="L271" s="9">
        <v>0.7</v>
      </c>
      <c r="M271" s="9" t="s">
        <v>515</v>
      </c>
      <c r="N271" s="11" t="s">
        <v>541</v>
      </c>
      <c r="O271" s="11" t="s">
        <v>154</v>
      </c>
    </row>
    <row r="272" spans="1:15" x14ac:dyDescent="0.35">
      <c r="A272" s="2" t="s">
        <v>143</v>
      </c>
      <c r="B272" s="7">
        <v>0.3</v>
      </c>
      <c r="C272" s="2" t="s">
        <v>164</v>
      </c>
      <c r="D272" s="2" t="s">
        <v>165</v>
      </c>
      <c r="E272" s="2" t="s">
        <v>168</v>
      </c>
      <c r="F272" s="11" t="s">
        <v>166</v>
      </c>
      <c r="G272" s="2" t="s">
        <v>510</v>
      </c>
      <c r="H272" s="9">
        <v>0.35</v>
      </c>
      <c r="I272" s="9" t="s">
        <v>513</v>
      </c>
      <c r="J272" s="11" t="s">
        <v>167</v>
      </c>
      <c r="K272" s="2" t="s">
        <v>149</v>
      </c>
      <c r="L272" s="9">
        <v>0.7</v>
      </c>
      <c r="M272" s="9" t="s">
        <v>515</v>
      </c>
      <c r="N272" s="11" t="s">
        <v>541</v>
      </c>
      <c r="O272" s="11" t="s">
        <v>154</v>
      </c>
    </row>
    <row r="273" spans="1:15" x14ac:dyDescent="0.35">
      <c r="A273" s="2" t="s">
        <v>143</v>
      </c>
      <c r="B273" s="7">
        <v>3.8</v>
      </c>
      <c r="C273" s="2" t="s">
        <v>164</v>
      </c>
      <c r="D273" s="2" t="s">
        <v>165</v>
      </c>
      <c r="E273" s="2" t="s">
        <v>169</v>
      </c>
      <c r="F273" s="11" t="s">
        <v>166</v>
      </c>
      <c r="G273" s="2" t="s">
        <v>512</v>
      </c>
      <c r="H273" s="9">
        <v>0.35</v>
      </c>
      <c r="I273" s="9" t="s">
        <v>513</v>
      </c>
      <c r="J273" s="11" t="s">
        <v>167</v>
      </c>
      <c r="K273" s="2" t="s">
        <v>149</v>
      </c>
      <c r="L273" s="9">
        <v>0.7</v>
      </c>
      <c r="M273" s="9" t="s">
        <v>515</v>
      </c>
      <c r="N273" s="11" t="s">
        <v>541</v>
      </c>
      <c r="O273" s="11" t="s">
        <v>154</v>
      </c>
    </row>
    <row r="274" spans="1:15" x14ac:dyDescent="0.35">
      <c r="A274" s="2" t="s">
        <v>143</v>
      </c>
      <c r="B274" s="7">
        <v>17.399999999999999</v>
      </c>
      <c r="C274" s="2" t="s">
        <v>170</v>
      </c>
      <c r="D274" s="2" t="s">
        <v>171</v>
      </c>
      <c r="E274" s="2" t="s">
        <v>174</v>
      </c>
      <c r="F274" s="11" t="s">
        <v>172</v>
      </c>
      <c r="G274" s="2" t="s">
        <v>512</v>
      </c>
      <c r="H274" s="9">
        <v>0.8</v>
      </c>
      <c r="I274" s="9" t="s">
        <v>515</v>
      </c>
      <c r="J274" s="11" t="s">
        <v>173</v>
      </c>
      <c r="K274" s="2" t="s">
        <v>149</v>
      </c>
      <c r="L274" s="9">
        <v>0.55000000000000004</v>
      </c>
      <c r="M274" s="9" t="s">
        <v>514</v>
      </c>
      <c r="N274" s="11" t="s">
        <v>542</v>
      </c>
      <c r="O274" s="11" t="s">
        <v>154</v>
      </c>
    </row>
    <row r="275" spans="1:15" x14ac:dyDescent="0.35">
      <c r="A275" s="2" t="s">
        <v>143</v>
      </c>
      <c r="B275" s="7">
        <v>7.1</v>
      </c>
      <c r="C275" s="2" t="s">
        <v>170</v>
      </c>
      <c r="D275" s="2" t="s">
        <v>171</v>
      </c>
      <c r="E275" s="2" t="s">
        <v>176</v>
      </c>
      <c r="F275" s="11" t="s">
        <v>175</v>
      </c>
      <c r="G275" s="2" t="s">
        <v>512</v>
      </c>
      <c r="H275" s="9">
        <v>0.8</v>
      </c>
      <c r="I275" s="9" t="s">
        <v>515</v>
      </c>
      <c r="J275" s="11" t="s">
        <v>173</v>
      </c>
      <c r="K275" s="2" t="s">
        <v>149</v>
      </c>
      <c r="L275" s="9">
        <v>0.55000000000000004</v>
      </c>
      <c r="M275" s="9" t="s">
        <v>514</v>
      </c>
      <c r="N275" s="11" t="s">
        <v>542</v>
      </c>
      <c r="O275" s="11" t="s">
        <v>154</v>
      </c>
    </row>
    <row r="276" spans="1:15" x14ac:dyDescent="0.35">
      <c r="A276" s="2" t="s">
        <v>143</v>
      </c>
      <c r="B276" s="7">
        <v>13.100000000000001</v>
      </c>
      <c r="C276" s="2" t="s">
        <v>170</v>
      </c>
      <c r="D276" s="2" t="s">
        <v>171</v>
      </c>
      <c r="E276" s="2" t="s">
        <v>174</v>
      </c>
      <c r="F276" s="11" t="s">
        <v>172</v>
      </c>
      <c r="G276" s="2" t="s">
        <v>512</v>
      </c>
      <c r="H276" s="9">
        <v>0.8</v>
      </c>
      <c r="I276" s="9" t="s">
        <v>515</v>
      </c>
      <c r="J276" s="11" t="s">
        <v>173</v>
      </c>
      <c r="K276" s="2" t="s">
        <v>149</v>
      </c>
      <c r="L276" s="9">
        <v>0.55000000000000004</v>
      </c>
      <c r="M276" s="9" t="s">
        <v>514</v>
      </c>
      <c r="N276" s="11" t="s">
        <v>542</v>
      </c>
      <c r="O276" s="11" t="s">
        <v>154</v>
      </c>
    </row>
    <row r="277" spans="1:15" x14ac:dyDescent="0.35">
      <c r="A277" s="2" t="s">
        <v>143</v>
      </c>
      <c r="B277" s="7">
        <v>-1.2</v>
      </c>
      <c r="C277" s="2" t="s">
        <v>170</v>
      </c>
      <c r="D277" s="2" t="s">
        <v>171</v>
      </c>
      <c r="E277" s="2" t="s">
        <v>176</v>
      </c>
      <c r="F277" s="11" t="s">
        <v>175</v>
      </c>
      <c r="G277" s="2" t="s">
        <v>512</v>
      </c>
      <c r="H277" s="9">
        <v>0.8</v>
      </c>
      <c r="I277" s="9" t="s">
        <v>515</v>
      </c>
      <c r="J277" s="11" t="s">
        <v>173</v>
      </c>
      <c r="K277" s="2" t="s">
        <v>149</v>
      </c>
      <c r="L277" s="9">
        <v>0.55000000000000004</v>
      </c>
      <c r="M277" s="9" t="s">
        <v>514</v>
      </c>
      <c r="N277" s="11" t="s">
        <v>542</v>
      </c>
      <c r="O277" s="11" t="s">
        <v>154</v>
      </c>
    </row>
    <row r="278" spans="1:15" x14ac:dyDescent="0.35">
      <c r="A278" s="2" t="s">
        <v>143</v>
      </c>
      <c r="B278" s="7">
        <v>2.2999999999999998</v>
      </c>
      <c r="C278" s="2" t="s">
        <v>177</v>
      </c>
      <c r="D278" s="2" t="s">
        <v>178</v>
      </c>
      <c r="E278" s="2" t="s">
        <v>182</v>
      </c>
      <c r="F278" s="11" t="s">
        <v>179</v>
      </c>
      <c r="G278" s="2" t="s">
        <v>512</v>
      </c>
      <c r="H278" s="9">
        <v>0.7</v>
      </c>
      <c r="I278" s="9" t="s">
        <v>515</v>
      </c>
      <c r="J278" s="11" t="s">
        <v>180</v>
      </c>
      <c r="K278" s="2" t="s">
        <v>149</v>
      </c>
      <c r="L278" s="9">
        <v>0.6</v>
      </c>
      <c r="M278" s="9" t="s">
        <v>514</v>
      </c>
      <c r="N278" s="11" t="s">
        <v>181</v>
      </c>
      <c r="O278" s="11" t="s">
        <v>154</v>
      </c>
    </row>
    <row r="279" spans="1:15" x14ac:dyDescent="0.35">
      <c r="A279" s="2" t="s">
        <v>143</v>
      </c>
      <c r="B279" s="7">
        <v>9.5</v>
      </c>
      <c r="C279" s="2" t="s">
        <v>177</v>
      </c>
      <c r="D279" s="2" t="s">
        <v>178</v>
      </c>
      <c r="E279" s="2" t="s">
        <v>184</v>
      </c>
      <c r="F279" s="11" t="s">
        <v>183</v>
      </c>
      <c r="G279" s="2" t="s">
        <v>512</v>
      </c>
      <c r="H279" s="9">
        <v>0.7</v>
      </c>
      <c r="I279" s="9" t="s">
        <v>515</v>
      </c>
      <c r="J279" s="11" t="s">
        <v>180</v>
      </c>
      <c r="K279" s="2" t="s">
        <v>149</v>
      </c>
      <c r="L279" s="9">
        <v>0.6</v>
      </c>
      <c r="M279" s="9" t="s">
        <v>514</v>
      </c>
      <c r="N279" s="11" t="s">
        <v>181</v>
      </c>
      <c r="O279" s="11" t="s">
        <v>154</v>
      </c>
    </row>
    <row r="280" spans="1:15" x14ac:dyDescent="0.35">
      <c r="A280" s="2" t="s">
        <v>143</v>
      </c>
      <c r="B280" s="7">
        <v>3.8</v>
      </c>
      <c r="C280" s="2" t="s">
        <v>177</v>
      </c>
      <c r="D280" s="2" t="s">
        <v>178</v>
      </c>
      <c r="E280" s="2" t="s">
        <v>182</v>
      </c>
      <c r="F280" s="11" t="s">
        <v>179</v>
      </c>
      <c r="G280" s="2" t="s">
        <v>510</v>
      </c>
      <c r="H280" s="9">
        <v>0.7</v>
      </c>
      <c r="I280" s="9" t="s">
        <v>515</v>
      </c>
      <c r="J280" s="11" t="s">
        <v>180</v>
      </c>
      <c r="K280" s="2" t="s">
        <v>149</v>
      </c>
      <c r="L280" s="9">
        <v>0.6</v>
      </c>
      <c r="M280" s="9" t="s">
        <v>514</v>
      </c>
      <c r="N280" s="11" t="s">
        <v>181</v>
      </c>
      <c r="O280" s="11" t="s">
        <v>154</v>
      </c>
    </row>
    <row r="281" spans="1:15" x14ac:dyDescent="0.35">
      <c r="A281" s="2" t="s">
        <v>143</v>
      </c>
      <c r="B281" s="7">
        <v>6.2</v>
      </c>
      <c r="C281" s="2" t="s">
        <v>177</v>
      </c>
      <c r="D281" s="2" t="s">
        <v>178</v>
      </c>
      <c r="E281" s="2" t="s">
        <v>184</v>
      </c>
      <c r="F281" s="11" t="s">
        <v>183</v>
      </c>
      <c r="G281" s="2" t="s">
        <v>510</v>
      </c>
      <c r="H281" s="9">
        <v>0.7</v>
      </c>
      <c r="I281" s="9" t="s">
        <v>515</v>
      </c>
      <c r="J281" s="11" t="s">
        <v>180</v>
      </c>
      <c r="K281" s="2" t="s">
        <v>149</v>
      </c>
      <c r="L281" s="9">
        <v>0.6</v>
      </c>
      <c r="M281" s="9" t="s">
        <v>514</v>
      </c>
      <c r="N281" s="11" t="s">
        <v>181</v>
      </c>
      <c r="O281" s="11" t="s">
        <v>154</v>
      </c>
    </row>
    <row r="282" spans="1:15" x14ac:dyDescent="0.35">
      <c r="A282" s="2" t="s">
        <v>143</v>
      </c>
      <c r="B282" s="7">
        <v>-5.2</v>
      </c>
      <c r="C282" s="2" t="s">
        <v>132</v>
      </c>
      <c r="D282" s="2" t="s">
        <v>129</v>
      </c>
      <c r="E282" s="2" t="s">
        <v>187</v>
      </c>
      <c r="F282" s="11" t="s">
        <v>185</v>
      </c>
      <c r="G282" s="2" t="s">
        <v>512</v>
      </c>
      <c r="H282" s="9">
        <v>0.9</v>
      </c>
      <c r="I282" s="9" t="s">
        <v>515</v>
      </c>
      <c r="J282" s="11" t="s">
        <v>186</v>
      </c>
      <c r="K282" s="2" t="s">
        <v>149</v>
      </c>
      <c r="L282" s="9">
        <v>0.45</v>
      </c>
      <c r="M282" s="9" t="s">
        <v>514</v>
      </c>
      <c r="N282" s="11" t="s">
        <v>543</v>
      </c>
      <c r="O282" s="11" t="s">
        <v>154</v>
      </c>
    </row>
    <row r="283" spans="1:15" x14ac:dyDescent="0.35">
      <c r="A283" s="2" t="s">
        <v>143</v>
      </c>
      <c r="B283" s="7">
        <v>2.1999999999999997</v>
      </c>
      <c r="C283" s="2" t="s">
        <v>132</v>
      </c>
      <c r="D283" s="2" t="s">
        <v>129</v>
      </c>
      <c r="E283" s="2" t="s">
        <v>189</v>
      </c>
      <c r="F283" s="11" t="s">
        <v>188</v>
      </c>
      <c r="G283" s="2" t="s">
        <v>512</v>
      </c>
      <c r="H283" s="9">
        <v>0.9</v>
      </c>
      <c r="I283" s="9" t="s">
        <v>515</v>
      </c>
      <c r="J283" s="11" t="s">
        <v>186</v>
      </c>
      <c r="K283" s="2" t="s">
        <v>149</v>
      </c>
      <c r="L283" s="9">
        <v>0.45</v>
      </c>
      <c r="M283" s="9" t="s">
        <v>514</v>
      </c>
      <c r="N283" s="11" t="s">
        <v>543</v>
      </c>
      <c r="O283" s="11" t="s">
        <v>154</v>
      </c>
    </row>
    <row r="284" spans="1:15" x14ac:dyDescent="0.35">
      <c r="A284" s="2" t="s">
        <v>143</v>
      </c>
      <c r="B284" s="7">
        <v>-4.8</v>
      </c>
      <c r="C284" s="2" t="s">
        <v>132</v>
      </c>
      <c r="D284" s="2" t="s">
        <v>129</v>
      </c>
      <c r="E284" s="2" t="s">
        <v>187</v>
      </c>
      <c r="F284" s="11" t="s">
        <v>185</v>
      </c>
      <c r="G284" s="2" t="s">
        <v>512</v>
      </c>
      <c r="H284" s="9">
        <v>0.9</v>
      </c>
      <c r="I284" s="9" t="s">
        <v>515</v>
      </c>
      <c r="J284" s="11" t="s">
        <v>186</v>
      </c>
      <c r="K284" s="2" t="s">
        <v>149</v>
      </c>
      <c r="L284" s="9">
        <v>0.45</v>
      </c>
      <c r="M284" s="9" t="s">
        <v>514</v>
      </c>
      <c r="N284" s="11" t="s">
        <v>543</v>
      </c>
      <c r="O284" s="11" t="s">
        <v>154</v>
      </c>
    </row>
    <row r="285" spans="1:15" x14ac:dyDescent="0.35">
      <c r="A285" s="2" t="s">
        <v>143</v>
      </c>
      <c r="B285" s="7">
        <v>0.89999999999999991</v>
      </c>
      <c r="C285" s="2" t="s">
        <v>132</v>
      </c>
      <c r="D285" s="2" t="s">
        <v>129</v>
      </c>
      <c r="E285" s="2" t="s">
        <v>189</v>
      </c>
      <c r="F285" s="11" t="s">
        <v>188</v>
      </c>
      <c r="G285" s="2" t="s">
        <v>512</v>
      </c>
      <c r="H285" s="9">
        <v>0.9</v>
      </c>
      <c r="I285" s="9" t="s">
        <v>515</v>
      </c>
      <c r="J285" s="11" t="s">
        <v>186</v>
      </c>
      <c r="K285" s="2" t="s">
        <v>149</v>
      </c>
      <c r="L285" s="9">
        <v>0.45</v>
      </c>
      <c r="M285" s="9" t="s">
        <v>514</v>
      </c>
      <c r="N285" s="11" t="s">
        <v>543</v>
      </c>
      <c r="O285" s="11" t="s">
        <v>154</v>
      </c>
    </row>
    <row r="286" spans="1:15" x14ac:dyDescent="0.35">
      <c r="A286" s="2" t="s">
        <v>190</v>
      </c>
      <c r="B286" s="7">
        <v>17.346599999999999</v>
      </c>
      <c r="C286" s="2" t="s">
        <v>11</v>
      </c>
      <c r="D286" s="2" t="s">
        <v>33</v>
      </c>
      <c r="E286" s="2" t="s">
        <v>40</v>
      </c>
      <c r="F286" s="11" t="s">
        <v>191</v>
      </c>
      <c r="G286" s="2" t="s">
        <v>512</v>
      </c>
      <c r="H286" s="9">
        <v>0.05</v>
      </c>
      <c r="I286" s="9" t="s">
        <v>513</v>
      </c>
      <c r="J286" s="11" t="s">
        <v>192</v>
      </c>
      <c r="K286" s="2" t="s">
        <v>195</v>
      </c>
      <c r="L286" s="9">
        <v>0.75</v>
      </c>
      <c r="M286" s="9" t="s">
        <v>515</v>
      </c>
      <c r="N286" s="11" t="s">
        <v>193</v>
      </c>
      <c r="O286" s="11" t="s">
        <v>194</v>
      </c>
    </row>
    <row r="287" spans="1:15" x14ac:dyDescent="0.35">
      <c r="A287" s="2" t="s">
        <v>190</v>
      </c>
      <c r="B287" s="7">
        <v>12.5281</v>
      </c>
      <c r="C287" s="2" t="s">
        <v>11</v>
      </c>
      <c r="D287" s="2" t="s">
        <v>33</v>
      </c>
      <c r="E287" s="2" t="s">
        <v>40</v>
      </c>
      <c r="F287" s="11" t="s">
        <v>191</v>
      </c>
      <c r="G287" s="2" t="s">
        <v>512</v>
      </c>
      <c r="H287" s="9">
        <v>0.05</v>
      </c>
      <c r="I287" s="9" t="s">
        <v>513</v>
      </c>
      <c r="J287" s="11" t="s">
        <v>192</v>
      </c>
      <c r="K287" s="2" t="s">
        <v>195</v>
      </c>
      <c r="L287" s="9">
        <v>0.75</v>
      </c>
      <c r="M287" s="9" t="s">
        <v>515</v>
      </c>
      <c r="N287" s="11" t="s">
        <v>193</v>
      </c>
      <c r="O287" s="11" t="s">
        <v>194</v>
      </c>
    </row>
    <row r="288" spans="1:15" x14ac:dyDescent="0.35">
      <c r="A288" s="2" t="s">
        <v>190</v>
      </c>
      <c r="B288" s="7">
        <v>21.2014</v>
      </c>
      <c r="C288" s="2" t="s">
        <v>11</v>
      </c>
      <c r="D288" s="2" t="s">
        <v>33</v>
      </c>
      <c r="E288" s="2" t="s">
        <v>40</v>
      </c>
      <c r="F288" s="11" t="s">
        <v>191</v>
      </c>
      <c r="G288" s="2" t="s">
        <v>512</v>
      </c>
      <c r="H288" s="9">
        <v>0.05</v>
      </c>
      <c r="I288" s="9" t="s">
        <v>513</v>
      </c>
      <c r="J288" s="11" t="s">
        <v>192</v>
      </c>
      <c r="K288" s="2" t="s">
        <v>195</v>
      </c>
      <c r="L288" s="9">
        <v>0.75</v>
      </c>
      <c r="M288" s="9" t="s">
        <v>515</v>
      </c>
      <c r="N288" s="11" t="s">
        <v>193</v>
      </c>
      <c r="O288" s="11" t="s">
        <v>194</v>
      </c>
    </row>
    <row r="289" spans="1:15" x14ac:dyDescent="0.35">
      <c r="A289" s="2" t="s">
        <v>190</v>
      </c>
      <c r="B289" s="7">
        <v>-4.8185000000000011</v>
      </c>
      <c r="C289" s="2" t="s">
        <v>11</v>
      </c>
      <c r="D289" s="2" t="s">
        <v>33</v>
      </c>
      <c r="E289" s="2" t="s">
        <v>40</v>
      </c>
      <c r="F289" s="11" t="s">
        <v>191</v>
      </c>
      <c r="G289" s="2" t="s">
        <v>512</v>
      </c>
      <c r="H289" s="9">
        <v>0.05</v>
      </c>
      <c r="I289" s="9" t="s">
        <v>513</v>
      </c>
      <c r="J289" s="11" t="s">
        <v>192</v>
      </c>
      <c r="K289" s="2" t="s">
        <v>195</v>
      </c>
      <c r="L289" s="9">
        <v>0.75</v>
      </c>
      <c r="M289" s="9" t="s">
        <v>515</v>
      </c>
      <c r="N289" s="11" t="s">
        <v>193</v>
      </c>
      <c r="O289" s="11" t="s">
        <v>194</v>
      </c>
    </row>
    <row r="290" spans="1:15" x14ac:dyDescent="0.35">
      <c r="A290" s="2" t="s">
        <v>190</v>
      </c>
      <c r="B290" s="7">
        <v>14.455499999999999</v>
      </c>
      <c r="C290" s="2" t="s">
        <v>11</v>
      </c>
      <c r="D290" s="2" t="s">
        <v>33</v>
      </c>
      <c r="E290" s="2" t="s">
        <v>40</v>
      </c>
      <c r="F290" s="11" t="s">
        <v>191</v>
      </c>
      <c r="G290" s="2" t="s">
        <v>512</v>
      </c>
      <c r="H290" s="9">
        <v>0.05</v>
      </c>
      <c r="I290" s="9" t="s">
        <v>513</v>
      </c>
      <c r="J290" s="11" t="s">
        <v>192</v>
      </c>
      <c r="K290" s="2" t="s">
        <v>195</v>
      </c>
      <c r="L290" s="9">
        <v>0.75</v>
      </c>
      <c r="M290" s="9" t="s">
        <v>515</v>
      </c>
      <c r="N290" s="11" t="s">
        <v>193</v>
      </c>
      <c r="O290" s="11" t="s">
        <v>194</v>
      </c>
    </row>
    <row r="291" spans="1:15" x14ac:dyDescent="0.35">
      <c r="A291" s="2" t="s">
        <v>190</v>
      </c>
      <c r="B291" s="7">
        <v>-6.7459000000000007</v>
      </c>
      <c r="C291" s="2" t="s">
        <v>11</v>
      </c>
      <c r="D291" s="2" t="s">
        <v>33</v>
      </c>
      <c r="E291" s="2" t="s">
        <v>40</v>
      </c>
      <c r="F291" s="11" t="s">
        <v>191</v>
      </c>
      <c r="G291" s="2" t="s">
        <v>512</v>
      </c>
      <c r="H291" s="9">
        <v>0.05</v>
      </c>
      <c r="I291" s="9" t="s">
        <v>513</v>
      </c>
      <c r="J291" s="11" t="s">
        <v>192</v>
      </c>
      <c r="K291" s="2" t="s">
        <v>195</v>
      </c>
      <c r="L291" s="9">
        <v>0.75</v>
      </c>
      <c r="M291" s="9" t="s">
        <v>515</v>
      </c>
      <c r="N291" s="11" t="s">
        <v>193</v>
      </c>
      <c r="O291" s="11" t="s">
        <v>194</v>
      </c>
    </row>
    <row r="292" spans="1:15" x14ac:dyDescent="0.35">
      <c r="A292" s="2" t="s">
        <v>190</v>
      </c>
      <c r="B292" s="7">
        <v>15.419200000000002</v>
      </c>
      <c r="C292" s="2" t="s">
        <v>11</v>
      </c>
      <c r="D292" s="2" t="s">
        <v>33</v>
      </c>
      <c r="E292" s="2" t="s">
        <v>40</v>
      </c>
      <c r="F292" s="11" t="s">
        <v>191</v>
      </c>
      <c r="G292" s="2" t="s">
        <v>512</v>
      </c>
      <c r="H292" s="9">
        <v>0.05</v>
      </c>
      <c r="I292" s="9" t="s">
        <v>513</v>
      </c>
      <c r="J292" s="11" t="s">
        <v>192</v>
      </c>
      <c r="K292" s="2" t="s">
        <v>195</v>
      </c>
      <c r="L292" s="9">
        <v>0.75</v>
      </c>
      <c r="M292" s="9" t="s">
        <v>515</v>
      </c>
      <c r="N292" s="11" t="s">
        <v>193</v>
      </c>
      <c r="O292" s="11" t="s">
        <v>194</v>
      </c>
    </row>
    <row r="293" spans="1:15" x14ac:dyDescent="0.35">
      <c r="A293" s="2" t="s">
        <v>190</v>
      </c>
      <c r="B293" s="7">
        <v>9.6370000000000005</v>
      </c>
      <c r="C293" s="2" t="s">
        <v>11</v>
      </c>
      <c r="D293" s="2" t="s">
        <v>33</v>
      </c>
      <c r="E293" s="2" t="s">
        <v>40</v>
      </c>
      <c r="F293" s="11" t="s">
        <v>191</v>
      </c>
      <c r="G293" s="2" t="s">
        <v>512</v>
      </c>
      <c r="H293" s="9">
        <v>0.05</v>
      </c>
      <c r="I293" s="9" t="s">
        <v>513</v>
      </c>
      <c r="J293" s="11" t="s">
        <v>192</v>
      </c>
      <c r="K293" s="2" t="s">
        <v>195</v>
      </c>
      <c r="L293" s="9">
        <v>0.75</v>
      </c>
      <c r="M293" s="9" t="s">
        <v>515</v>
      </c>
      <c r="N293" s="11" t="s">
        <v>193</v>
      </c>
      <c r="O293" s="11" t="s">
        <v>194</v>
      </c>
    </row>
    <row r="294" spans="1:15" x14ac:dyDescent="0.35">
      <c r="A294" s="2" t="s">
        <v>190</v>
      </c>
      <c r="B294" s="7">
        <v>17.346599999999999</v>
      </c>
      <c r="C294" s="2" t="s">
        <v>11</v>
      </c>
      <c r="D294" s="2" t="s">
        <v>33</v>
      </c>
      <c r="E294" s="2" t="s">
        <v>40</v>
      </c>
      <c r="F294" s="11" t="s">
        <v>191</v>
      </c>
      <c r="G294" s="2" t="s">
        <v>512</v>
      </c>
      <c r="H294" s="9">
        <v>0.05</v>
      </c>
      <c r="I294" s="9" t="s">
        <v>513</v>
      </c>
      <c r="J294" s="11" t="s">
        <v>192</v>
      </c>
      <c r="K294" s="2" t="s">
        <v>195</v>
      </c>
      <c r="L294" s="9">
        <v>0.75</v>
      </c>
      <c r="M294" s="9" t="s">
        <v>515</v>
      </c>
      <c r="N294" s="11" t="s">
        <v>193</v>
      </c>
      <c r="O294" s="11" t="s">
        <v>194</v>
      </c>
    </row>
    <row r="295" spans="1:15" x14ac:dyDescent="0.35">
      <c r="A295" s="2" t="s">
        <v>190</v>
      </c>
      <c r="B295" s="7">
        <v>14.455499999999999</v>
      </c>
      <c r="C295" s="2" t="s">
        <v>11</v>
      </c>
      <c r="D295" s="2" t="s">
        <v>33</v>
      </c>
      <c r="E295" s="2" t="s">
        <v>40</v>
      </c>
      <c r="F295" s="11" t="s">
        <v>191</v>
      </c>
      <c r="G295" s="2" t="s">
        <v>512</v>
      </c>
      <c r="H295" s="9">
        <v>0.05</v>
      </c>
      <c r="I295" s="9" t="s">
        <v>513</v>
      </c>
      <c r="J295" s="11" t="s">
        <v>192</v>
      </c>
      <c r="K295" s="2" t="s">
        <v>195</v>
      </c>
      <c r="L295" s="9">
        <v>0.75</v>
      </c>
      <c r="M295" s="9" t="s">
        <v>515</v>
      </c>
      <c r="N295" s="11" t="s">
        <v>193</v>
      </c>
      <c r="O295" s="11" t="s">
        <v>194</v>
      </c>
    </row>
    <row r="296" spans="1:15" x14ac:dyDescent="0.35">
      <c r="A296" s="2" t="s">
        <v>190</v>
      </c>
      <c r="B296" s="7">
        <v>0.96370000000000089</v>
      </c>
      <c r="C296" s="2" t="s">
        <v>11</v>
      </c>
      <c r="D296" s="2" t="s">
        <v>33</v>
      </c>
      <c r="E296" s="2" t="s">
        <v>40</v>
      </c>
      <c r="F296" s="11" t="s">
        <v>191</v>
      </c>
      <c r="G296" s="2" t="s">
        <v>512</v>
      </c>
      <c r="H296" s="9">
        <v>0.05</v>
      </c>
      <c r="I296" s="9" t="s">
        <v>513</v>
      </c>
      <c r="J296" s="11" t="s">
        <v>192</v>
      </c>
      <c r="K296" s="2" t="s">
        <v>195</v>
      </c>
      <c r="L296" s="9">
        <v>0.75</v>
      </c>
      <c r="M296" s="9" t="s">
        <v>515</v>
      </c>
      <c r="N296" s="11" t="s">
        <v>193</v>
      </c>
      <c r="O296" s="11" t="s">
        <v>194</v>
      </c>
    </row>
    <row r="297" spans="1:15" x14ac:dyDescent="0.35">
      <c r="A297" s="2" t="s">
        <v>190</v>
      </c>
      <c r="B297" s="7">
        <v>2.8911000000000002</v>
      </c>
      <c r="C297" s="2" t="s">
        <v>11</v>
      </c>
      <c r="D297" s="2" t="s">
        <v>33</v>
      </c>
      <c r="E297" s="2" t="s">
        <v>40</v>
      </c>
      <c r="F297" s="11" t="s">
        <v>191</v>
      </c>
      <c r="G297" s="2" t="s">
        <v>512</v>
      </c>
      <c r="H297" s="9">
        <v>0.05</v>
      </c>
      <c r="I297" s="9" t="s">
        <v>513</v>
      </c>
      <c r="J297" s="11" t="s">
        <v>192</v>
      </c>
      <c r="K297" s="2" t="s">
        <v>195</v>
      </c>
      <c r="L297" s="9">
        <v>0.75</v>
      </c>
      <c r="M297" s="9" t="s">
        <v>515</v>
      </c>
      <c r="N297" s="11" t="s">
        <v>193</v>
      </c>
      <c r="O297" s="11" t="s">
        <v>194</v>
      </c>
    </row>
    <row r="298" spans="1:15" x14ac:dyDescent="0.35">
      <c r="A298" s="2" t="s">
        <v>190</v>
      </c>
      <c r="B298" s="7">
        <v>-1.9274000000000018</v>
      </c>
      <c r="C298" s="2" t="s">
        <v>11</v>
      </c>
      <c r="D298" s="2" t="s">
        <v>33</v>
      </c>
      <c r="E298" s="2" t="s">
        <v>40</v>
      </c>
      <c r="F298" s="11" t="s">
        <v>191</v>
      </c>
      <c r="G298" s="2" t="s">
        <v>512</v>
      </c>
      <c r="H298" s="9">
        <v>0.05</v>
      </c>
      <c r="I298" s="9" t="s">
        <v>513</v>
      </c>
      <c r="J298" s="11" t="s">
        <v>192</v>
      </c>
      <c r="K298" s="2" t="s">
        <v>195</v>
      </c>
      <c r="L298" s="9">
        <v>0.75</v>
      </c>
      <c r="M298" s="9" t="s">
        <v>515</v>
      </c>
      <c r="N298" s="11" t="s">
        <v>193</v>
      </c>
      <c r="O298" s="11" t="s">
        <v>194</v>
      </c>
    </row>
    <row r="299" spans="1:15" x14ac:dyDescent="0.35">
      <c r="A299" s="2" t="s">
        <v>190</v>
      </c>
      <c r="B299" s="7">
        <v>9.6370000000000015E-3</v>
      </c>
      <c r="C299" s="2" t="s">
        <v>11</v>
      </c>
      <c r="D299" s="2" t="s">
        <v>33</v>
      </c>
      <c r="E299" s="2" t="s">
        <v>40</v>
      </c>
      <c r="F299" s="11" t="s">
        <v>191</v>
      </c>
      <c r="G299" s="2" t="s">
        <v>512</v>
      </c>
      <c r="H299" s="9">
        <v>0.05</v>
      </c>
      <c r="I299" s="9" t="s">
        <v>513</v>
      </c>
      <c r="J299" s="11" t="s">
        <v>192</v>
      </c>
      <c r="K299" s="2" t="s">
        <v>195</v>
      </c>
      <c r="L299" s="9">
        <v>0.75</v>
      </c>
      <c r="M299" s="9" t="s">
        <v>515</v>
      </c>
      <c r="N299" s="11" t="s">
        <v>193</v>
      </c>
      <c r="O299" s="11" t="s">
        <v>194</v>
      </c>
    </row>
    <row r="300" spans="1:15" x14ac:dyDescent="0.35">
      <c r="A300" s="2" t="s">
        <v>190</v>
      </c>
      <c r="B300" s="7">
        <v>15.419200000000002</v>
      </c>
      <c r="C300" s="2" t="s">
        <v>11</v>
      </c>
      <c r="D300" s="2" t="s">
        <v>33</v>
      </c>
      <c r="E300" s="2" t="s">
        <v>40</v>
      </c>
      <c r="F300" s="11" t="s">
        <v>191</v>
      </c>
      <c r="G300" s="2" t="s">
        <v>512</v>
      </c>
      <c r="H300" s="9">
        <v>0.05</v>
      </c>
      <c r="I300" s="9" t="s">
        <v>513</v>
      </c>
      <c r="J300" s="11" t="s">
        <v>192</v>
      </c>
      <c r="K300" s="2" t="s">
        <v>195</v>
      </c>
      <c r="L300" s="9">
        <v>0.75</v>
      </c>
      <c r="M300" s="9" t="s">
        <v>515</v>
      </c>
      <c r="N300" s="11" t="s">
        <v>193</v>
      </c>
      <c r="O300" s="11" t="s">
        <v>194</v>
      </c>
    </row>
    <row r="301" spans="1:15" x14ac:dyDescent="0.35">
      <c r="A301" s="2" t="s">
        <v>190</v>
      </c>
      <c r="B301" s="7">
        <v>24.092500000000001</v>
      </c>
      <c r="C301" s="2" t="s">
        <v>11</v>
      </c>
      <c r="D301" s="2" t="s">
        <v>33</v>
      </c>
      <c r="E301" s="2" t="s">
        <v>40</v>
      </c>
      <c r="F301" s="11" t="s">
        <v>191</v>
      </c>
      <c r="G301" s="2" t="s">
        <v>512</v>
      </c>
      <c r="H301" s="9">
        <v>0.05</v>
      </c>
      <c r="I301" s="9" t="s">
        <v>513</v>
      </c>
      <c r="J301" s="11" t="s">
        <v>192</v>
      </c>
      <c r="K301" s="2" t="s">
        <v>195</v>
      </c>
      <c r="L301" s="9">
        <v>0.75</v>
      </c>
      <c r="M301" s="9" t="s">
        <v>515</v>
      </c>
      <c r="N301" s="11" t="s">
        <v>193</v>
      </c>
      <c r="O301" s="11" t="s">
        <v>194</v>
      </c>
    </row>
    <row r="302" spans="1:15" x14ac:dyDescent="0.35">
      <c r="A302" s="2" t="s">
        <v>190</v>
      </c>
      <c r="B302" s="7">
        <v>13.491800000000001</v>
      </c>
      <c r="C302" s="2" t="s">
        <v>11</v>
      </c>
      <c r="D302" s="2" t="s">
        <v>33</v>
      </c>
      <c r="E302" s="2" t="s">
        <v>40</v>
      </c>
      <c r="F302" s="11" t="s">
        <v>191</v>
      </c>
      <c r="G302" s="2" t="s">
        <v>512</v>
      </c>
      <c r="H302" s="9">
        <v>0.05</v>
      </c>
      <c r="I302" s="9" t="s">
        <v>513</v>
      </c>
      <c r="J302" s="11" t="s">
        <v>192</v>
      </c>
      <c r="K302" s="2" t="s">
        <v>195</v>
      </c>
      <c r="L302" s="9">
        <v>0.75</v>
      </c>
      <c r="M302" s="9" t="s">
        <v>515</v>
      </c>
      <c r="N302" s="11" t="s">
        <v>193</v>
      </c>
      <c r="O302" s="11" t="s">
        <v>194</v>
      </c>
    </row>
    <row r="303" spans="1:15" x14ac:dyDescent="0.35">
      <c r="A303" s="2" t="s">
        <v>190</v>
      </c>
      <c r="B303" s="7">
        <v>12.5281</v>
      </c>
      <c r="C303" s="2" t="s">
        <v>11</v>
      </c>
      <c r="D303" s="2" t="s">
        <v>33</v>
      </c>
      <c r="E303" s="2" t="s">
        <v>40</v>
      </c>
      <c r="F303" s="11" t="s">
        <v>191</v>
      </c>
      <c r="G303" s="2" t="s">
        <v>512</v>
      </c>
      <c r="H303" s="9">
        <v>0.05</v>
      </c>
      <c r="I303" s="9" t="s">
        <v>513</v>
      </c>
      <c r="J303" s="11" t="s">
        <v>192</v>
      </c>
      <c r="K303" s="2" t="s">
        <v>195</v>
      </c>
      <c r="L303" s="9">
        <v>0.75</v>
      </c>
      <c r="M303" s="9" t="s">
        <v>515</v>
      </c>
      <c r="N303" s="11" t="s">
        <v>193</v>
      </c>
      <c r="O303" s="11" t="s">
        <v>194</v>
      </c>
    </row>
    <row r="304" spans="1:15" x14ac:dyDescent="0.35">
      <c r="A304" s="2" t="s">
        <v>190</v>
      </c>
      <c r="B304" s="7">
        <v>11.564400000000001</v>
      </c>
      <c r="C304" s="2" t="s">
        <v>11</v>
      </c>
      <c r="D304" s="2" t="s">
        <v>33</v>
      </c>
      <c r="E304" s="2" t="s">
        <v>40</v>
      </c>
      <c r="F304" s="11" t="s">
        <v>191</v>
      </c>
      <c r="G304" s="2" t="s">
        <v>512</v>
      </c>
      <c r="H304" s="9">
        <v>0.05</v>
      </c>
      <c r="I304" s="9" t="s">
        <v>513</v>
      </c>
      <c r="J304" s="11" t="s">
        <v>192</v>
      </c>
      <c r="K304" s="2" t="s">
        <v>195</v>
      </c>
      <c r="L304" s="9">
        <v>0.75</v>
      </c>
      <c r="M304" s="9" t="s">
        <v>515</v>
      </c>
      <c r="N304" s="11" t="s">
        <v>193</v>
      </c>
      <c r="O304" s="11" t="s">
        <v>194</v>
      </c>
    </row>
    <row r="305" spans="1:15" x14ac:dyDescent="0.35">
      <c r="A305" s="2" t="s">
        <v>190</v>
      </c>
      <c r="B305" s="7">
        <v>-7.7096000000000009</v>
      </c>
      <c r="C305" s="2" t="s">
        <v>11</v>
      </c>
      <c r="D305" s="2" t="s">
        <v>33</v>
      </c>
      <c r="E305" s="2" t="s">
        <v>40</v>
      </c>
      <c r="F305" s="11" t="s">
        <v>191</v>
      </c>
      <c r="G305" s="2" t="s">
        <v>512</v>
      </c>
      <c r="H305" s="9">
        <v>0.05</v>
      </c>
      <c r="I305" s="9" t="s">
        <v>513</v>
      </c>
      <c r="J305" s="11" t="s">
        <v>192</v>
      </c>
      <c r="K305" s="2" t="s">
        <v>195</v>
      </c>
      <c r="L305" s="9">
        <v>0.75</v>
      </c>
      <c r="M305" s="9" t="s">
        <v>515</v>
      </c>
      <c r="N305" s="11" t="s">
        <v>193</v>
      </c>
      <c r="O305" s="11" t="s">
        <v>194</v>
      </c>
    </row>
    <row r="306" spans="1:15" x14ac:dyDescent="0.35">
      <c r="A306" s="2" t="s">
        <v>190</v>
      </c>
      <c r="B306" s="7">
        <v>9.6370000000000015E-3</v>
      </c>
      <c r="C306" s="2" t="s">
        <v>11</v>
      </c>
      <c r="D306" s="2" t="s">
        <v>33</v>
      </c>
      <c r="E306" s="2" t="s">
        <v>40</v>
      </c>
      <c r="F306" s="11" t="s">
        <v>191</v>
      </c>
      <c r="G306" s="2" t="s">
        <v>512</v>
      </c>
      <c r="H306" s="9">
        <v>0.05</v>
      </c>
      <c r="I306" s="9" t="s">
        <v>513</v>
      </c>
      <c r="J306" s="11" t="s">
        <v>192</v>
      </c>
      <c r="K306" s="2" t="s">
        <v>195</v>
      </c>
      <c r="L306" s="9">
        <v>0.75</v>
      </c>
      <c r="M306" s="9" t="s">
        <v>515</v>
      </c>
      <c r="N306" s="11" t="s">
        <v>193</v>
      </c>
      <c r="O306" s="11" t="s">
        <v>194</v>
      </c>
    </row>
    <row r="307" spans="1:15" x14ac:dyDescent="0.35">
      <c r="A307" s="2" t="s">
        <v>190</v>
      </c>
      <c r="B307" s="7">
        <v>-1.9274000000000002</v>
      </c>
      <c r="C307" s="2" t="s">
        <v>11</v>
      </c>
      <c r="D307" s="2" t="s">
        <v>33</v>
      </c>
      <c r="E307" s="2" t="s">
        <v>40</v>
      </c>
      <c r="F307" s="11" t="s">
        <v>191</v>
      </c>
      <c r="G307" s="2" t="s">
        <v>512</v>
      </c>
      <c r="H307" s="9">
        <v>0.05</v>
      </c>
      <c r="I307" s="9" t="s">
        <v>513</v>
      </c>
      <c r="J307" s="11" t="s">
        <v>192</v>
      </c>
      <c r="K307" s="2" t="s">
        <v>195</v>
      </c>
      <c r="L307" s="9">
        <v>0.75</v>
      </c>
      <c r="M307" s="9" t="s">
        <v>515</v>
      </c>
      <c r="N307" s="11" t="s">
        <v>193</v>
      </c>
      <c r="O307" s="11" t="s">
        <v>194</v>
      </c>
    </row>
    <row r="308" spans="1:15" x14ac:dyDescent="0.35">
      <c r="A308" s="2" t="s">
        <v>190</v>
      </c>
      <c r="B308" s="7">
        <v>6.7458999999999989</v>
      </c>
      <c r="C308" s="2" t="s">
        <v>11</v>
      </c>
      <c r="D308" s="2" t="s">
        <v>33</v>
      </c>
      <c r="E308" s="2" t="s">
        <v>40</v>
      </c>
      <c r="F308" s="11" t="s">
        <v>191</v>
      </c>
      <c r="G308" s="2" t="s">
        <v>512</v>
      </c>
      <c r="H308" s="9">
        <v>0.05</v>
      </c>
      <c r="I308" s="9" t="s">
        <v>513</v>
      </c>
      <c r="J308" s="11" t="s">
        <v>192</v>
      </c>
      <c r="K308" s="2" t="s">
        <v>195</v>
      </c>
      <c r="L308" s="9">
        <v>0.75</v>
      </c>
      <c r="M308" s="9" t="s">
        <v>515</v>
      </c>
      <c r="N308" s="11" t="s">
        <v>193</v>
      </c>
      <c r="O308" s="11" t="s">
        <v>194</v>
      </c>
    </row>
    <row r="309" spans="1:15" x14ac:dyDescent="0.35">
      <c r="A309" s="2" t="s">
        <v>190</v>
      </c>
      <c r="B309" s="7">
        <v>7.7096000000000009</v>
      </c>
      <c r="C309" s="2" t="s">
        <v>11</v>
      </c>
      <c r="D309" s="2" t="s">
        <v>33</v>
      </c>
      <c r="E309" s="2" t="s">
        <v>40</v>
      </c>
      <c r="F309" s="11" t="s">
        <v>191</v>
      </c>
      <c r="G309" s="2" t="s">
        <v>512</v>
      </c>
      <c r="H309" s="9">
        <v>0.05</v>
      </c>
      <c r="I309" s="9" t="s">
        <v>513</v>
      </c>
      <c r="J309" s="11" t="s">
        <v>192</v>
      </c>
      <c r="K309" s="2" t="s">
        <v>195</v>
      </c>
      <c r="L309" s="9">
        <v>0.75</v>
      </c>
      <c r="M309" s="9" t="s">
        <v>515</v>
      </c>
      <c r="N309" s="11" t="s">
        <v>193</v>
      </c>
      <c r="O309" s="11" t="s">
        <v>194</v>
      </c>
    </row>
    <row r="310" spans="1:15" x14ac:dyDescent="0.35">
      <c r="A310" s="2" t="s">
        <v>190</v>
      </c>
      <c r="B310" s="7">
        <v>20.237700000000004</v>
      </c>
      <c r="C310" s="2" t="s">
        <v>11</v>
      </c>
      <c r="D310" s="2" t="s">
        <v>33</v>
      </c>
      <c r="E310" s="2" t="s">
        <v>40</v>
      </c>
      <c r="F310" s="11" t="s">
        <v>191</v>
      </c>
      <c r="G310" s="2" t="s">
        <v>512</v>
      </c>
      <c r="H310" s="9">
        <v>0.05</v>
      </c>
      <c r="I310" s="9" t="s">
        <v>513</v>
      </c>
      <c r="J310" s="11" t="s">
        <v>192</v>
      </c>
      <c r="K310" s="2" t="s">
        <v>195</v>
      </c>
      <c r="L310" s="9">
        <v>0.75</v>
      </c>
      <c r="M310" s="9" t="s">
        <v>515</v>
      </c>
      <c r="N310" s="11" t="s">
        <v>193</v>
      </c>
      <c r="O310" s="11" t="s">
        <v>194</v>
      </c>
    </row>
    <row r="311" spans="1:15" x14ac:dyDescent="0.35">
      <c r="A311" s="2" t="s">
        <v>190</v>
      </c>
      <c r="B311" s="7">
        <v>-9.6369999999999987</v>
      </c>
      <c r="C311" s="2" t="s">
        <v>11</v>
      </c>
      <c r="D311" s="2" t="s">
        <v>33</v>
      </c>
      <c r="E311" s="2" t="s">
        <v>40</v>
      </c>
      <c r="F311" s="11" t="s">
        <v>191</v>
      </c>
      <c r="G311" s="2" t="s">
        <v>512</v>
      </c>
      <c r="H311" s="9">
        <v>0.05</v>
      </c>
      <c r="I311" s="9" t="s">
        <v>513</v>
      </c>
      <c r="J311" s="11" t="s">
        <v>192</v>
      </c>
      <c r="K311" s="2" t="s">
        <v>195</v>
      </c>
      <c r="L311" s="9">
        <v>0.75</v>
      </c>
      <c r="M311" s="9" t="s">
        <v>515</v>
      </c>
      <c r="N311" s="11" t="s">
        <v>193</v>
      </c>
      <c r="O311" s="11" t="s">
        <v>194</v>
      </c>
    </row>
    <row r="312" spans="1:15" ht="15" customHeight="1" x14ac:dyDescent="0.35">
      <c r="A312" s="2" t="s">
        <v>196</v>
      </c>
      <c r="B312" s="7">
        <v>-2.6475</v>
      </c>
      <c r="C312" s="2" t="s">
        <v>38</v>
      </c>
      <c r="D312" s="2" t="s">
        <v>60</v>
      </c>
      <c r="E312" s="2" t="s">
        <v>64</v>
      </c>
      <c r="F312" s="11" t="s">
        <v>197</v>
      </c>
      <c r="G312" s="2" t="s">
        <v>512</v>
      </c>
      <c r="H312" s="9">
        <v>0.45</v>
      </c>
      <c r="I312" s="9" t="s">
        <v>514</v>
      </c>
      <c r="J312" s="11" t="s">
        <v>596</v>
      </c>
      <c r="K312" s="2" t="s">
        <v>200</v>
      </c>
      <c r="L312" s="9">
        <v>0.35</v>
      </c>
      <c r="M312" s="9" t="s">
        <v>513</v>
      </c>
      <c r="N312" s="11" t="s">
        <v>198</v>
      </c>
      <c r="O312" s="11" t="s">
        <v>199</v>
      </c>
    </row>
    <row r="313" spans="1:15" x14ac:dyDescent="0.35">
      <c r="A313" s="2" t="s">
        <v>196</v>
      </c>
      <c r="B313" s="7">
        <v>-2.1179999999999999</v>
      </c>
      <c r="C313" s="2" t="s">
        <v>38</v>
      </c>
      <c r="D313" s="2" t="s">
        <v>60</v>
      </c>
      <c r="E313" s="2" t="s">
        <v>64</v>
      </c>
      <c r="F313" s="11" t="s">
        <v>197</v>
      </c>
      <c r="G313" s="2" t="s">
        <v>512</v>
      </c>
      <c r="H313" s="9">
        <v>0.45</v>
      </c>
      <c r="I313" s="9" t="s">
        <v>514</v>
      </c>
      <c r="J313" s="11" t="s">
        <v>596</v>
      </c>
      <c r="K313" s="2" t="s">
        <v>200</v>
      </c>
      <c r="L313" s="9">
        <v>0.35</v>
      </c>
      <c r="M313" s="9" t="s">
        <v>513</v>
      </c>
      <c r="N313" s="11" t="s">
        <v>198</v>
      </c>
      <c r="O313" s="11" t="s">
        <v>199</v>
      </c>
    </row>
    <row r="314" spans="1:15" x14ac:dyDescent="0.35">
      <c r="A314" s="2" t="s">
        <v>196</v>
      </c>
      <c r="B314" s="7">
        <v>-1.4119999999999999</v>
      </c>
      <c r="C314" s="2" t="s">
        <v>38</v>
      </c>
      <c r="D314" s="2" t="s">
        <v>60</v>
      </c>
      <c r="E314" s="2" t="s">
        <v>64</v>
      </c>
      <c r="F314" s="11" t="s">
        <v>197</v>
      </c>
      <c r="G314" s="2" t="s">
        <v>512</v>
      </c>
      <c r="H314" s="9">
        <v>0.45</v>
      </c>
      <c r="I314" s="9" t="s">
        <v>514</v>
      </c>
      <c r="J314" s="11" t="s">
        <v>596</v>
      </c>
      <c r="K314" s="2" t="s">
        <v>200</v>
      </c>
      <c r="L314" s="9">
        <v>0.35</v>
      </c>
      <c r="M314" s="9" t="s">
        <v>513</v>
      </c>
      <c r="N314" s="11" t="s">
        <v>198</v>
      </c>
      <c r="O314" s="11" t="s">
        <v>199</v>
      </c>
    </row>
    <row r="315" spans="1:15" x14ac:dyDescent="0.35">
      <c r="A315" s="2" t="s">
        <v>196</v>
      </c>
      <c r="B315" s="7">
        <v>-0.52949999999999997</v>
      </c>
      <c r="C315" s="2" t="s">
        <v>38</v>
      </c>
      <c r="D315" s="2" t="s">
        <v>60</v>
      </c>
      <c r="E315" s="2" t="s">
        <v>64</v>
      </c>
      <c r="F315" s="11" t="s">
        <v>197</v>
      </c>
      <c r="G315" s="2" t="s">
        <v>512</v>
      </c>
      <c r="H315" s="9">
        <v>0.45</v>
      </c>
      <c r="I315" s="9" t="s">
        <v>514</v>
      </c>
      <c r="J315" s="11" t="s">
        <v>596</v>
      </c>
      <c r="K315" s="2" t="s">
        <v>200</v>
      </c>
      <c r="L315" s="9">
        <v>0.35</v>
      </c>
      <c r="M315" s="9" t="s">
        <v>513</v>
      </c>
      <c r="N315" s="11" t="s">
        <v>198</v>
      </c>
      <c r="O315" s="11" t="s">
        <v>199</v>
      </c>
    </row>
    <row r="316" spans="1:15" x14ac:dyDescent="0.35">
      <c r="A316" s="2" t="s">
        <v>196</v>
      </c>
      <c r="B316" s="7">
        <v>0.17649999999999999</v>
      </c>
      <c r="C316" s="2" t="s">
        <v>38</v>
      </c>
      <c r="D316" s="2" t="s">
        <v>60</v>
      </c>
      <c r="E316" s="2" t="s">
        <v>64</v>
      </c>
      <c r="F316" s="11" t="s">
        <v>197</v>
      </c>
      <c r="G316" s="2" t="s">
        <v>512</v>
      </c>
      <c r="H316" s="9">
        <v>0.45</v>
      </c>
      <c r="I316" s="9" t="s">
        <v>514</v>
      </c>
      <c r="J316" s="11" t="s">
        <v>596</v>
      </c>
      <c r="K316" s="2" t="s">
        <v>200</v>
      </c>
      <c r="L316" s="9">
        <v>0.35</v>
      </c>
      <c r="M316" s="9" t="s">
        <v>513</v>
      </c>
      <c r="N316" s="11" t="s">
        <v>198</v>
      </c>
      <c r="O316" s="11" t="s">
        <v>199</v>
      </c>
    </row>
    <row r="317" spans="1:15" x14ac:dyDescent="0.35">
      <c r="A317" s="2" t="s">
        <v>196</v>
      </c>
      <c r="B317" s="7">
        <v>0.17649999999999999</v>
      </c>
      <c r="C317" s="2" t="s">
        <v>38</v>
      </c>
      <c r="D317" s="2" t="s">
        <v>60</v>
      </c>
      <c r="E317" s="2" t="s">
        <v>64</v>
      </c>
      <c r="F317" s="11" t="s">
        <v>197</v>
      </c>
      <c r="G317" s="2" t="s">
        <v>512</v>
      </c>
      <c r="H317" s="9">
        <v>0.45</v>
      </c>
      <c r="I317" s="9" t="s">
        <v>514</v>
      </c>
      <c r="J317" s="11" t="s">
        <v>596</v>
      </c>
      <c r="K317" s="2" t="s">
        <v>200</v>
      </c>
      <c r="L317" s="9">
        <v>0.35</v>
      </c>
      <c r="M317" s="9" t="s">
        <v>513</v>
      </c>
      <c r="N317" s="11" t="s">
        <v>198</v>
      </c>
      <c r="O317" s="11" t="s">
        <v>199</v>
      </c>
    </row>
    <row r="318" spans="1:15" x14ac:dyDescent="0.35">
      <c r="A318" s="2" t="s">
        <v>196</v>
      </c>
      <c r="B318" s="7">
        <v>0.17649999999999999</v>
      </c>
      <c r="C318" s="2" t="s">
        <v>38</v>
      </c>
      <c r="D318" s="2" t="s">
        <v>60</v>
      </c>
      <c r="E318" s="2" t="s">
        <v>64</v>
      </c>
      <c r="F318" s="11" t="s">
        <v>197</v>
      </c>
      <c r="G318" s="2" t="s">
        <v>512</v>
      </c>
      <c r="H318" s="9">
        <v>0.45</v>
      </c>
      <c r="I318" s="9" t="s">
        <v>514</v>
      </c>
      <c r="J318" s="11" t="s">
        <v>596</v>
      </c>
      <c r="K318" s="2" t="s">
        <v>200</v>
      </c>
      <c r="L318" s="9">
        <v>0.35</v>
      </c>
      <c r="M318" s="9" t="s">
        <v>513</v>
      </c>
      <c r="N318" s="11" t="s">
        <v>198</v>
      </c>
      <c r="O318" s="11" t="s">
        <v>199</v>
      </c>
    </row>
    <row r="319" spans="1:15" x14ac:dyDescent="0.35">
      <c r="A319" s="2" t="s">
        <v>196</v>
      </c>
      <c r="B319" s="7">
        <v>-4.4131999999999989</v>
      </c>
      <c r="C319" s="2" t="s">
        <v>38</v>
      </c>
      <c r="D319" s="2" t="s">
        <v>60</v>
      </c>
      <c r="E319" s="2" t="s">
        <v>64</v>
      </c>
      <c r="F319" s="11" t="s">
        <v>197</v>
      </c>
      <c r="G319" s="2" t="s">
        <v>512</v>
      </c>
      <c r="H319" s="9">
        <v>0.45</v>
      </c>
      <c r="I319" s="9" t="s">
        <v>514</v>
      </c>
      <c r="J319" s="11" t="s">
        <v>596</v>
      </c>
      <c r="K319" s="2" t="s">
        <v>200</v>
      </c>
      <c r="L319" s="9">
        <v>0.35</v>
      </c>
      <c r="M319" s="9" t="s">
        <v>513</v>
      </c>
      <c r="N319" s="11" t="s">
        <v>198</v>
      </c>
      <c r="O319" s="11" t="s">
        <v>199</v>
      </c>
    </row>
    <row r="320" spans="1:15" x14ac:dyDescent="0.35">
      <c r="A320" s="2" t="s">
        <v>196</v>
      </c>
      <c r="B320" s="7">
        <v>-4.2126000000000001</v>
      </c>
      <c r="C320" s="2" t="s">
        <v>38</v>
      </c>
      <c r="D320" s="2" t="s">
        <v>60</v>
      </c>
      <c r="E320" s="2" t="s">
        <v>64</v>
      </c>
      <c r="F320" s="11" t="s">
        <v>197</v>
      </c>
      <c r="G320" s="2" t="s">
        <v>512</v>
      </c>
      <c r="H320" s="9">
        <v>0.45</v>
      </c>
      <c r="I320" s="9" t="s">
        <v>514</v>
      </c>
      <c r="J320" s="11" t="s">
        <v>596</v>
      </c>
      <c r="K320" s="2" t="s">
        <v>200</v>
      </c>
      <c r="L320" s="9">
        <v>0.35</v>
      </c>
      <c r="M320" s="9" t="s">
        <v>513</v>
      </c>
      <c r="N320" s="11" t="s">
        <v>198</v>
      </c>
      <c r="O320" s="11" t="s">
        <v>199</v>
      </c>
    </row>
    <row r="321" spans="1:15" x14ac:dyDescent="0.35">
      <c r="A321" s="2" t="s">
        <v>196</v>
      </c>
      <c r="B321" s="7">
        <v>-1.6048</v>
      </c>
      <c r="C321" s="2" t="s">
        <v>38</v>
      </c>
      <c r="D321" s="2" t="s">
        <v>60</v>
      </c>
      <c r="E321" s="2" t="s">
        <v>64</v>
      </c>
      <c r="F321" s="11" t="s">
        <v>197</v>
      </c>
      <c r="G321" s="2" t="s">
        <v>512</v>
      </c>
      <c r="H321" s="9">
        <v>0.45</v>
      </c>
      <c r="I321" s="9" t="s">
        <v>514</v>
      </c>
      <c r="J321" s="11" t="s">
        <v>596</v>
      </c>
      <c r="K321" s="2" t="s">
        <v>200</v>
      </c>
      <c r="L321" s="9">
        <v>0.35</v>
      </c>
      <c r="M321" s="9" t="s">
        <v>513</v>
      </c>
      <c r="N321" s="11" t="s">
        <v>198</v>
      </c>
      <c r="O321" s="11" t="s">
        <v>199</v>
      </c>
    </row>
    <row r="322" spans="1:15" x14ac:dyDescent="0.35">
      <c r="A322" s="2" t="s">
        <v>196</v>
      </c>
      <c r="B322" s="7">
        <v>-2.8083999999999998</v>
      </c>
      <c r="C322" s="2" t="s">
        <v>38</v>
      </c>
      <c r="D322" s="2" t="s">
        <v>60</v>
      </c>
      <c r="E322" s="2" t="s">
        <v>64</v>
      </c>
      <c r="F322" s="11" t="s">
        <v>197</v>
      </c>
      <c r="G322" s="2" t="s">
        <v>512</v>
      </c>
      <c r="H322" s="9">
        <v>0.45</v>
      </c>
      <c r="I322" s="9" t="s">
        <v>514</v>
      </c>
      <c r="J322" s="11" t="s">
        <v>596</v>
      </c>
      <c r="K322" s="2" t="s">
        <v>200</v>
      </c>
      <c r="L322" s="9">
        <v>0.35</v>
      </c>
      <c r="M322" s="9" t="s">
        <v>513</v>
      </c>
      <c r="N322" s="11" t="s">
        <v>198</v>
      </c>
      <c r="O322" s="11" t="s">
        <v>199</v>
      </c>
    </row>
    <row r="323" spans="1:15" x14ac:dyDescent="0.35">
      <c r="A323" s="2" t="s">
        <v>196</v>
      </c>
      <c r="B323" s="7">
        <v>-2.0059999999999998</v>
      </c>
      <c r="C323" s="2" t="s">
        <v>38</v>
      </c>
      <c r="D323" s="2" t="s">
        <v>60</v>
      </c>
      <c r="E323" s="2" t="s">
        <v>64</v>
      </c>
      <c r="F323" s="11" t="s">
        <v>197</v>
      </c>
      <c r="G323" s="2" t="s">
        <v>512</v>
      </c>
      <c r="H323" s="9">
        <v>0.45</v>
      </c>
      <c r="I323" s="9" t="s">
        <v>514</v>
      </c>
      <c r="J323" s="11" t="s">
        <v>596</v>
      </c>
      <c r="K323" s="2" t="s">
        <v>200</v>
      </c>
      <c r="L323" s="9">
        <v>0.35</v>
      </c>
      <c r="M323" s="9" t="s">
        <v>513</v>
      </c>
      <c r="N323" s="11" t="s">
        <v>198</v>
      </c>
      <c r="O323" s="11" t="s">
        <v>199</v>
      </c>
    </row>
    <row r="324" spans="1:15" x14ac:dyDescent="0.35">
      <c r="A324" s="2" t="s">
        <v>196</v>
      </c>
      <c r="B324" s="7">
        <v>-2.0059999999999998</v>
      </c>
      <c r="C324" s="2" t="s">
        <v>38</v>
      </c>
      <c r="D324" s="2" t="s">
        <v>60</v>
      </c>
      <c r="E324" s="2" t="s">
        <v>64</v>
      </c>
      <c r="F324" s="11" t="s">
        <v>197</v>
      </c>
      <c r="G324" s="2" t="s">
        <v>512</v>
      </c>
      <c r="H324" s="9">
        <v>0.45</v>
      </c>
      <c r="I324" s="9" t="s">
        <v>514</v>
      </c>
      <c r="J324" s="11" t="s">
        <v>596</v>
      </c>
      <c r="K324" s="2" t="s">
        <v>200</v>
      </c>
      <c r="L324" s="9">
        <v>0.35</v>
      </c>
      <c r="M324" s="9" t="s">
        <v>513</v>
      </c>
      <c r="N324" s="11" t="s">
        <v>198</v>
      </c>
      <c r="O324" s="11" t="s">
        <v>199</v>
      </c>
    </row>
    <row r="325" spans="1:15" x14ac:dyDescent="0.35">
      <c r="A325" s="2" t="s">
        <v>196</v>
      </c>
      <c r="B325" s="7">
        <v>-2.0059999999999998</v>
      </c>
      <c r="C325" s="2" t="s">
        <v>38</v>
      </c>
      <c r="D325" s="2" t="s">
        <v>60</v>
      </c>
      <c r="E325" s="2" t="s">
        <v>64</v>
      </c>
      <c r="F325" s="11" t="s">
        <v>197</v>
      </c>
      <c r="G325" s="2" t="s">
        <v>512</v>
      </c>
      <c r="H325" s="9">
        <v>0.45</v>
      </c>
      <c r="I325" s="9" t="s">
        <v>514</v>
      </c>
      <c r="J325" s="11" t="s">
        <v>596</v>
      </c>
      <c r="K325" s="2" t="s">
        <v>200</v>
      </c>
      <c r="L325" s="9">
        <v>0.35</v>
      </c>
      <c r="M325" s="9" t="s">
        <v>513</v>
      </c>
      <c r="N325" s="11" t="s">
        <v>198</v>
      </c>
      <c r="O325" s="11" t="s">
        <v>199</v>
      </c>
    </row>
    <row r="326" spans="1:15" x14ac:dyDescent="0.35">
      <c r="A326" s="2" t="s">
        <v>196</v>
      </c>
      <c r="B326" s="7">
        <v>7.8425196850393704</v>
      </c>
      <c r="C326" s="2" t="s">
        <v>38</v>
      </c>
      <c r="D326" s="2" t="s">
        <v>60</v>
      </c>
      <c r="E326" s="2" t="s">
        <v>64</v>
      </c>
      <c r="F326" s="11" t="s">
        <v>197</v>
      </c>
      <c r="G326" s="2" t="s">
        <v>512</v>
      </c>
      <c r="H326" s="9">
        <v>0.45</v>
      </c>
      <c r="I326" s="9" t="s">
        <v>514</v>
      </c>
      <c r="J326" s="11" t="s">
        <v>597</v>
      </c>
      <c r="K326" s="2" t="s">
        <v>202</v>
      </c>
      <c r="L326" s="9">
        <v>0.2</v>
      </c>
      <c r="M326" s="9" t="s">
        <v>513</v>
      </c>
      <c r="N326" s="11" t="s">
        <v>201</v>
      </c>
      <c r="O326" s="11" t="s">
        <v>199</v>
      </c>
    </row>
    <row r="327" spans="1:15" x14ac:dyDescent="0.35">
      <c r="A327" s="2" t="s">
        <v>196</v>
      </c>
      <c r="B327" s="7">
        <v>5.3543307086614176</v>
      </c>
      <c r="C327" s="2" t="s">
        <v>38</v>
      </c>
      <c r="D327" s="2" t="s">
        <v>60</v>
      </c>
      <c r="E327" s="2" t="s">
        <v>64</v>
      </c>
      <c r="F327" s="11" t="s">
        <v>197</v>
      </c>
      <c r="G327" s="2" t="s">
        <v>512</v>
      </c>
      <c r="H327" s="9">
        <v>0.45</v>
      </c>
      <c r="I327" s="9" t="s">
        <v>514</v>
      </c>
      <c r="J327" s="11" t="s">
        <v>597</v>
      </c>
      <c r="K327" s="2" t="s">
        <v>202</v>
      </c>
      <c r="L327" s="9">
        <v>0.2</v>
      </c>
      <c r="M327" s="9" t="s">
        <v>513</v>
      </c>
      <c r="N327" s="11" t="s">
        <v>201</v>
      </c>
      <c r="O327" s="11" t="s">
        <v>199</v>
      </c>
    </row>
    <row r="328" spans="1:15" x14ac:dyDescent="0.35">
      <c r="A328" s="2" t="s">
        <v>196</v>
      </c>
      <c r="B328" s="7">
        <v>5.5433070866141732</v>
      </c>
      <c r="C328" s="2" t="s">
        <v>38</v>
      </c>
      <c r="D328" s="2" t="s">
        <v>60</v>
      </c>
      <c r="E328" s="2" t="s">
        <v>64</v>
      </c>
      <c r="F328" s="11" t="s">
        <v>197</v>
      </c>
      <c r="G328" s="2" t="s">
        <v>512</v>
      </c>
      <c r="H328" s="9">
        <v>0.45</v>
      </c>
      <c r="I328" s="9" t="s">
        <v>514</v>
      </c>
      <c r="J328" s="11" t="s">
        <v>597</v>
      </c>
      <c r="K328" s="2" t="s">
        <v>202</v>
      </c>
      <c r="L328" s="9">
        <v>0.2</v>
      </c>
      <c r="M328" s="9" t="s">
        <v>513</v>
      </c>
      <c r="N328" s="11" t="s">
        <v>201</v>
      </c>
      <c r="O328" s="11" t="s">
        <v>199</v>
      </c>
    </row>
    <row r="329" spans="1:15" x14ac:dyDescent="0.35">
      <c r="A329" s="2" t="s">
        <v>196</v>
      </c>
      <c r="B329" s="7">
        <v>7.4015748031496065</v>
      </c>
      <c r="C329" s="2" t="s">
        <v>38</v>
      </c>
      <c r="D329" s="2" t="s">
        <v>60</v>
      </c>
      <c r="E329" s="2" t="s">
        <v>64</v>
      </c>
      <c r="F329" s="11" t="s">
        <v>197</v>
      </c>
      <c r="G329" s="2" t="s">
        <v>512</v>
      </c>
      <c r="H329" s="9">
        <v>0.45</v>
      </c>
      <c r="I329" s="9" t="s">
        <v>514</v>
      </c>
      <c r="J329" s="11" t="s">
        <v>597</v>
      </c>
      <c r="K329" s="2" t="s">
        <v>202</v>
      </c>
      <c r="L329" s="9">
        <v>0.2</v>
      </c>
      <c r="M329" s="9" t="s">
        <v>513</v>
      </c>
      <c r="N329" s="11" t="s">
        <v>201</v>
      </c>
      <c r="O329" s="11" t="s">
        <v>199</v>
      </c>
    </row>
    <row r="330" spans="1:15" x14ac:dyDescent="0.35">
      <c r="A330" s="2" t="s">
        <v>196</v>
      </c>
      <c r="B330" s="7">
        <v>7.4330708661417315</v>
      </c>
      <c r="C330" s="2" t="s">
        <v>38</v>
      </c>
      <c r="D330" s="2" t="s">
        <v>60</v>
      </c>
      <c r="E330" s="2" t="s">
        <v>64</v>
      </c>
      <c r="F330" s="11" t="s">
        <v>197</v>
      </c>
      <c r="G330" s="2" t="s">
        <v>512</v>
      </c>
      <c r="H330" s="9">
        <v>0.45</v>
      </c>
      <c r="I330" s="9" t="s">
        <v>514</v>
      </c>
      <c r="J330" s="11" t="s">
        <v>597</v>
      </c>
      <c r="K330" s="2" t="s">
        <v>202</v>
      </c>
      <c r="L330" s="9">
        <v>0.2</v>
      </c>
      <c r="M330" s="9" t="s">
        <v>513</v>
      </c>
      <c r="N330" s="11" t="s">
        <v>201</v>
      </c>
      <c r="O330" s="11" t="s">
        <v>199</v>
      </c>
    </row>
    <row r="331" spans="1:15" x14ac:dyDescent="0.35">
      <c r="A331" s="2" t="s">
        <v>196</v>
      </c>
      <c r="B331" s="7">
        <v>7.5275590551181102</v>
      </c>
      <c r="C331" s="2" t="s">
        <v>38</v>
      </c>
      <c r="D331" s="2" t="s">
        <v>60</v>
      </c>
      <c r="E331" s="2" t="s">
        <v>64</v>
      </c>
      <c r="F331" s="11" t="s">
        <v>197</v>
      </c>
      <c r="G331" s="2" t="s">
        <v>512</v>
      </c>
      <c r="H331" s="9">
        <v>0.45</v>
      </c>
      <c r="I331" s="9" t="s">
        <v>514</v>
      </c>
      <c r="J331" s="11" t="s">
        <v>597</v>
      </c>
      <c r="K331" s="2" t="s">
        <v>202</v>
      </c>
      <c r="L331" s="9">
        <v>0.2</v>
      </c>
      <c r="M331" s="9" t="s">
        <v>513</v>
      </c>
      <c r="N331" s="11" t="s">
        <v>201</v>
      </c>
      <c r="O331" s="11" t="s">
        <v>199</v>
      </c>
    </row>
    <row r="332" spans="1:15" x14ac:dyDescent="0.35">
      <c r="A332" s="2" t="s">
        <v>196</v>
      </c>
      <c r="B332" s="7">
        <v>7.4960629921259851</v>
      </c>
      <c r="C332" s="2" t="s">
        <v>38</v>
      </c>
      <c r="D332" s="2" t="s">
        <v>60</v>
      </c>
      <c r="E332" s="2" t="s">
        <v>64</v>
      </c>
      <c r="F332" s="11" t="s">
        <v>197</v>
      </c>
      <c r="G332" s="2" t="s">
        <v>512</v>
      </c>
      <c r="H332" s="9">
        <v>0.45</v>
      </c>
      <c r="I332" s="9" t="s">
        <v>514</v>
      </c>
      <c r="J332" s="11" t="s">
        <v>597</v>
      </c>
      <c r="K332" s="2" t="s">
        <v>202</v>
      </c>
      <c r="L332" s="9">
        <v>0.2</v>
      </c>
      <c r="M332" s="9" t="s">
        <v>513</v>
      </c>
      <c r="N332" s="11" t="s">
        <v>201</v>
      </c>
      <c r="O332" s="11" t="s">
        <v>199</v>
      </c>
    </row>
    <row r="333" spans="1:15" x14ac:dyDescent="0.35">
      <c r="A333" s="2" t="s">
        <v>196</v>
      </c>
      <c r="B333" s="7">
        <v>7.4960629921259851</v>
      </c>
      <c r="C333" s="2" t="s">
        <v>38</v>
      </c>
      <c r="D333" s="2" t="s">
        <v>60</v>
      </c>
      <c r="E333" s="2" t="s">
        <v>64</v>
      </c>
      <c r="F333" s="11" t="s">
        <v>197</v>
      </c>
      <c r="G333" s="2" t="s">
        <v>512</v>
      </c>
      <c r="H333" s="9">
        <v>0.45</v>
      </c>
      <c r="I333" s="9" t="s">
        <v>514</v>
      </c>
      <c r="J333" s="11" t="s">
        <v>597</v>
      </c>
      <c r="K333" s="2" t="s">
        <v>202</v>
      </c>
      <c r="L333" s="9">
        <v>0.2</v>
      </c>
      <c r="M333" s="9" t="s">
        <v>513</v>
      </c>
      <c r="N333" s="11" t="s">
        <v>201</v>
      </c>
      <c r="O333" s="11" t="s">
        <v>199</v>
      </c>
    </row>
    <row r="334" spans="1:15" x14ac:dyDescent="0.35">
      <c r="A334" s="2" t="s">
        <v>196</v>
      </c>
      <c r="B334" s="7">
        <v>4.6620046620046622</v>
      </c>
      <c r="C334" s="2" t="s">
        <v>38</v>
      </c>
      <c r="D334" s="2" t="s">
        <v>60</v>
      </c>
      <c r="E334" s="2" t="s">
        <v>64</v>
      </c>
      <c r="F334" s="11" t="s">
        <v>197</v>
      </c>
      <c r="G334" s="2" t="s">
        <v>512</v>
      </c>
      <c r="H334" s="9">
        <v>0.45</v>
      </c>
      <c r="I334" s="9" t="s">
        <v>514</v>
      </c>
      <c r="J334" s="11" t="s">
        <v>597</v>
      </c>
      <c r="K334" s="2" t="s">
        <v>202</v>
      </c>
      <c r="L334" s="9">
        <v>0.2</v>
      </c>
      <c r="M334" s="9" t="s">
        <v>513</v>
      </c>
      <c r="N334" s="11" t="s">
        <v>201</v>
      </c>
      <c r="O334" s="11" t="s">
        <v>199</v>
      </c>
    </row>
    <row r="335" spans="1:15" x14ac:dyDescent="0.35">
      <c r="A335" s="2" t="s">
        <v>196</v>
      </c>
      <c r="B335" s="7">
        <v>2.697302697302697</v>
      </c>
      <c r="C335" s="2" t="s">
        <v>38</v>
      </c>
      <c r="D335" s="2" t="s">
        <v>60</v>
      </c>
      <c r="E335" s="2" t="s">
        <v>64</v>
      </c>
      <c r="F335" s="11" t="s">
        <v>197</v>
      </c>
      <c r="G335" s="2" t="s">
        <v>512</v>
      </c>
      <c r="H335" s="9">
        <v>0.45</v>
      </c>
      <c r="I335" s="9" t="s">
        <v>514</v>
      </c>
      <c r="J335" s="11" t="s">
        <v>597</v>
      </c>
      <c r="K335" s="2" t="s">
        <v>202</v>
      </c>
      <c r="L335" s="9">
        <v>0.2</v>
      </c>
      <c r="M335" s="9" t="s">
        <v>513</v>
      </c>
      <c r="N335" s="11" t="s">
        <v>201</v>
      </c>
      <c r="O335" s="11" t="s">
        <v>199</v>
      </c>
    </row>
    <row r="336" spans="1:15" x14ac:dyDescent="0.35">
      <c r="A336" s="2" t="s">
        <v>196</v>
      </c>
      <c r="B336" s="7">
        <v>3.263403263403263</v>
      </c>
      <c r="C336" s="2" t="s">
        <v>38</v>
      </c>
      <c r="D336" s="2" t="s">
        <v>60</v>
      </c>
      <c r="E336" s="2" t="s">
        <v>64</v>
      </c>
      <c r="F336" s="11" t="s">
        <v>197</v>
      </c>
      <c r="G336" s="2" t="s">
        <v>512</v>
      </c>
      <c r="H336" s="9">
        <v>0.45</v>
      </c>
      <c r="I336" s="9" t="s">
        <v>514</v>
      </c>
      <c r="J336" s="11" t="s">
        <v>597</v>
      </c>
      <c r="K336" s="2" t="s">
        <v>202</v>
      </c>
      <c r="L336" s="9">
        <v>0.2</v>
      </c>
      <c r="M336" s="9" t="s">
        <v>513</v>
      </c>
      <c r="N336" s="11" t="s">
        <v>201</v>
      </c>
      <c r="O336" s="11" t="s">
        <v>199</v>
      </c>
    </row>
    <row r="337" spans="1:15" x14ac:dyDescent="0.35">
      <c r="A337" s="2" t="s">
        <v>196</v>
      </c>
      <c r="B337" s="7">
        <v>5.1615051615051613</v>
      </c>
      <c r="C337" s="2" t="s">
        <v>38</v>
      </c>
      <c r="D337" s="2" t="s">
        <v>60</v>
      </c>
      <c r="E337" s="2" t="s">
        <v>64</v>
      </c>
      <c r="F337" s="11" t="s">
        <v>197</v>
      </c>
      <c r="G337" s="2" t="s">
        <v>512</v>
      </c>
      <c r="H337" s="9">
        <v>0.45</v>
      </c>
      <c r="I337" s="9" t="s">
        <v>514</v>
      </c>
      <c r="J337" s="11" t="s">
        <v>597</v>
      </c>
      <c r="K337" s="2" t="s">
        <v>202</v>
      </c>
      <c r="L337" s="9">
        <v>0.2</v>
      </c>
      <c r="M337" s="9" t="s">
        <v>513</v>
      </c>
      <c r="N337" s="11" t="s">
        <v>201</v>
      </c>
      <c r="O337" s="11" t="s">
        <v>199</v>
      </c>
    </row>
    <row r="338" spans="1:15" x14ac:dyDescent="0.35">
      <c r="A338" s="2" t="s">
        <v>196</v>
      </c>
      <c r="B338" s="7">
        <v>5.2614052614052618</v>
      </c>
      <c r="C338" s="2" t="s">
        <v>38</v>
      </c>
      <c r="D338" s="2" t="s">
        <v>60</v>
      </c>
      <c r="E338" s="2" t="s">
        <v>64</v>
      </c>
      <c r="F338" s="11" t="s">
        <v>197</v>
      </c>
      <c r="G338" s="2" t="s">
        <v>512</v>
      </c>
      <c r="H338" s="9">
        <v>0.45</v>
      </c>
      <c r="I338" s="9" t="s">
        <v>514</v>
      </c>
      <c r="J338" s="11" t="s">
        <v>597</v>
      </c>
      <c r="K338" s="2" t="s">
        <v>202</v>
      </c>
      <c r="L338" s="9">
        <v>0.2</v>
      </c>
      <c r="M338" s="9" t="s">
        <v>513</v>
      </c>
      <c r="N338" s="11" t="s">
        <v>201</v>
      </c>
      <c r="O338" s="11" t="s">
        <v>199</v>
      </c>
    </row>
    <row r="339" spans="1:15" x14ac:dyDescent="0.35">
      <c r="A339" s="2" t="s">
        <v>196</v>
      </c>
      <c r="B339" s="7">
        <v>5.4945054945054945</v>
      </c>
      <c r="C339" s="2" t="s">
        <v>38</v>
      </c>
      <c r="D339" s="2" t="s">
        <v>60</v>
      </c>
      <c r="E339" s="2" t="s">
        <v>64</v>
      </c>
      <c r="F339" s="11" t="s">
        <v>197</v>
      </c>
      <c r="G339" s="2" t="s">
        <v>512</v>
      </c>
      <c r="H339" s="9">
        <v>0.45</v>
      </c>
      <c r="I339" s="9" t="s">
        <v>514</v>
      </c>
      <c r="J339" s="11" t="s">
        <v>597</v>
      </c>
      <c r="K339" s="2" t="s">
        <v>202</v>
      </c>
      <c r="L339" s="9">
        <v>0.2</v>
      </c>
      <c r="M339" s="9" t="s">
        <v>513</v>
      </c>
      <c r="N339" s="11" t="s">
        <v>201</v>
      </c>
      <c r="O339" s="11" t="s">
        <v>199</v>
      </c>
    </row>
    <row r="340" spans="1:15" x14ac:dyDescent="0.35">
      <c r="A340" s="2" t="s">
        <v>196</v>
      </c>
      <c r="B340" s="7">
        <v>5.394605394605394</v>
      </c>
      <c r="C340" s="2" t="s">
        <v>38</v>
      </c>
      <c r="D340" s="2" t="s">
        <v>60</v>
      </c>
      <c r="E340" s="2" t="s">
        <v>64</v>
      </c>
      <c r="F340" s="11" t="s">
        <v>197</v>
      </c>
      <c r="G340" s="2" t="s">
        <v>512</v>
      </c>
      <c r="H340" s="9">
        <v>0.45</v>
      </c>
      <c r="I340" s="9" t="s">
        <v>514</v>
      </c>
      <c r="J340" s="11" t="s">
        <v>597</v>
      </c>
      <c r="K340" s="2" t="s">
        <v>202</v>
      </c>
      <c r="L340" s="9">
        <v>0.2</v>
      </c>
      <c r="M340" s="9" t="s">
        <v>513</v>
      </c>
      <c r="N340" s="11" t="s">
        <v>201</v>
      </c>
      <c r="O340" s="11" t="s">
        <v>199</v>
      </c>
    </row>
    <row r="341" spans="1:15" x14ac:dyDescent="0.35">
      <c r="A341" s="2" t="s">
        <v>196</v>
      </c>
      <c r="B341" s="7">
        <v>5.4612054612054619</v>
      </c>
      <c r="C341" s="2" t="s">
        <v>38</v>
      </c>
      <c r="D341" s="2" t="s">
        <v>60</v>
      </c>
      <c r="E341" s="2" t="s">
        <v>64</v>
      </c>
      <c r="F341" s="11" t="s">
        <v>197</v>
      </c>
      <c r="G341" s="2" t="s">
        <v>512</v>
      </c>
      <c r="H341" s="9">
        <v>0.45</v>
      </c>
      <c r="I341" s="9" t="s">
        <v>514</v>
      </c>
      <c r="J341" s="11" t="s">
        <v>597</v>
      </c>
      <c r="K341" s="2" t="s">
        <v>202</v>
      </c>
      <c r="L341" s="9">
        <v>0.2</v>
      </c>
      <c r="M341" s="9" t="s">
        <v>513</v>
      </c>
      <c r="N341" s="11" t="s">
        <v>201</v>
      </c>
      <c r="O341" s="11" t="s">
        <v>199</v>
      </c>
    </row>
    <row r="342" spans="1:15" x14ac:dyDescent="0.35">
      <c r="A342" s="2" t="s">
        <v>196</v>
      </c>
      <c r="B342" s="7">
        <v>7.2364999999999995</v>
      </c>
      <c r="C342" s="2" t="s">
        <v>38</v>
      </c>
      <c r="D342" s="2" t="s">
        <v>60</v>
      </c>
      <c r="E342" s="2" t="s">
        <v>64</v>
      </c>
      <c r="F342" s="11" t="s">
        <v>197</v>
      </c>
      <c r="G342" s="2" t="s">
        <v>512</v>
      </c>
      <c r="H342" s="9">
        <v>0.45</v>
      </c>
      <c r="I342" s="9" t="s">
        <v>514</v>
      </c>
      <c r="J342" s="11" t="s">
        <v>596</v>
      </c>
      <c r="K342" s="2" t="s">
        <v>200</v>
      </c>
      <c r="L342" s="9">
        <v>0.35</v>
      </c>
      <c r="M342" s="9" t="s">
        <v>513</v>
      </c>
      <c r="N342" s="11" t="s">
        <v>198</v>
      </c>
      <c r="O342" s="11" t="s">
        <v>199</v>
      </c>
    </row>
    <row r="343" spans="1:15" x14ac:dyDescent="0.35">
      <c r="A343" s="2" t="s">
        <v>196</v>
      </c>
      <c r="B343" s="7">
        <v>-1.7649999999999999E-2</v>
      </c>
      <c r="C343" s="2" t="s">
        <v>38</v>
      </c>
      <c r="D343" s="2" t="s">
        <v>60</v>
      </c>
      <c r="E343" s="2" t="s">
        <v>64</v>
      </c>
      <c r="F343" s="11" t="s">
        <v>197</v>
      </c>
      <c r="G343" s="2" t="s">
        <v>512</v>
      </c>
      <c r="H343" s="9">
        <v>0.45</v>
      </c>
      <c r="I343" s="9" t="s">
        <v>514</v>
      </c>
      <c r="J343" s="11" t="s">
        <v>596</v>
      </c>
      <c r="K343" s="2" t="s">
        <v>200</v>
      </c>
      <c r="L343" s="9">
        <v>0.35</v>
      </c>
      <c r="M343" s="9" t="s">
        <v>513</v>
      </c>
      <c r="N343" s="11" t="s">
        <v>198</v>
      </c>
      <c r="O343" s="11" t="s">
        <v>199</v>
      </c>
    </row>
    <row r="344" spans="1:15" x14ac:dyDescent="0.35">
      <c r="A344" s="2" t="s">
        <v>196</v>
      </c>
      <c r="B344" s="7">
        <v>-1.4119999999999999</v>
      </c>
      <c r="C344" s="2" t="s">
        <v>38</v>
      </c>
      <c r="D344" s="2" t="s">
        <v>60</v>
      </c>
      <c r="E344" s="2" t="s">
        <v>64</v>
      </c>
      <c r="F344" s="11" t="s">
        <v>197</v>
      </c>
      <c r="G344" s="2" t="s">
        <v>512</v>
      </c>
      <c r="H344" s="9">
        <v>0.45</v>
      </c>
      <c r="I344" s="9" t="s">
        <v>514</v>
      </c>
      <c r="J344" s="11" t="s">
        <v>596</v>
      </c>
      <c r="K344" s="2" t="s">
        <v>200</v>
      </c>
      <c r="L344" s="9">
        <v>0.35</v>
      </c>
      <c r="M344" s="9" t="s">
        <v>513</v>
      </c>
      <c r="N344" s="11" t="s">
        <v>198</v>
      </c>
      <c r="O344" s="11" t="s">
        <v>199</v>
      </c>
    </row>
    <row r="345" spans="1:15" x14ac:dyDescent="0.35">
      <c r="A345" s="2" t="s">
        <v>196</v>
      </c>
      <c r="B345" s="7">
        <v>1.2355</v>
      </c>
      <c r="C345" s="2" t="s">
        <v>38</v>
      </c>
      <c r="D345" s="2" t="s">
        <v>60</v>
      </c>
      <c r="E345" s="2" t="s">
        <v>64</v>
      </c>
      <c r="F345" s="11" t="s">
        <v>197</v>
      </c>
      <c r="G345" s="2" t="s">
        <v>512</v>
      </c>
      <c r="H345" s="9">
        <v>0.45</v>
      </c>
      <c r="I345" s="9" t="s">
        <v>514</v>
      </c>
      <c r="J345" s="11" t="s">
        <v>596</v>
      </c>
      <c r="K345" s="2" t="s">
        <v>200</v>
      </c>
      <c r="L345" s="9">
        <v>0.35</v>
      </c>
      <c r="M345" s="9" t="s">
        <v>513</v>
      </c>
      <c r="N345" s="11" t="s">
        <v>198</v>
      </c>
      <c r="O345" s="11" t="s">
        <v>199</v>
      </c>
    </row>
    <row r="346" spans="1:15" x14ac:dyDescent="0.35">
      <c r="A346" s="2" t="s">
        <v>196</v>
      </c>
      <c r="B346" s="7">
        <v>-9.0269999999999992</v>
      </c>
      <c r="C346" s="2" t="s">
        <v>38</v>
      </c>
      <c r="D346" s="2" t="s">
        <v>60</v>
      </c>
      <c r="E346" s="2" t="s">
        <v>64</v>
      </c>
      <c r="F346" s="11" t="s">
        <v>197</v>
      </c>
      <c r="G346" s="2" t="s">
        <v>512</v>
      </c>
      <c r="H346" s="9">
        <v>0.45</v>
      </c>
      <c r="I346" s="9" t="s">
        <v>514</v>
      </c>
      <c r="J346" s="11" t="s">
        <v>596</v>
      </c>
      <c r="K346" s="2" t="s">
        <v>200</v>
      </c>
      <c r="L346" s="9">
        <v>0.35</v>
      </c>
      <c r="M346" s="9" t="s">
        <v>513</v>
      </c>
      <c r="N346" s="11" t="s">
        <v>198</v>
      </c>
      <c r="O346" s="11" t="s">
        <v>199</v>
      </c>
    </row>
    <row r="347" spans="1:15" x14ac:dyDescent="0.35">
      <c r="A347" s="2" t="s">
        <v>196</v>
      </c>
      <c r="B347" s="7">
        <v>-1.0029999999999999</v>
      </c>
      <c r="C347" s="2" t="s">
        <v>38</v>
      </c>
      <c r="D347" s="2" t="s">
        <v>60</v>
      </c>
      <c r="E347" s="2" t="s">
        <v>64</v>
      </c>
      <c r="F347" s="11" t="s">
        <v>197</v>
      </c>
      <c r="G347" s="2" t="s">
        <v>512</v>
      </c>
      <c r="H347" s="9">
        <v>0.45</v>
      </c>
      <c r="I347" s="9" t="s">
        <v>514</v>
      </c>
      <c r="J347" s="11" t="s">
        <v>596</v>
      </c>
      <c r="K347" s="2" t="s">
        <v>200</v>
      </c>
      <c r="L347" s="9">
        <v>0.35</v>
      </c>
      <c r="M347" s="9" t="s">
        <v>513</v>
      </c>
      <c r="N347" s="11" t="s">
        <v>198</v>
      </c>
      <c r="O347" s="11" t="s">
        <v>199</v>
      </c>
    </row>
    <row r="348" spans="1:15" x14ac:dyDescent="0.35">
      <c r="A348" s="2" t="s">
        <v>196</v>
      </c>
      <c r="B348" s="7">
        <v>-0.60179999999999989</v>
      </c>
      <c r="C348" s="2" t="s">
        <v>38</v>
      </c>
      <c r="D348" s="2" t="s">
        <v>60</v>
      </c>
      <c r="E348" s="2" t="s">
        <v>64</v>
      </c>
      <c r="F348" s="11" t="s">
        <v>197</v>
      </c>
      <c r="G348" s="2" t="s">
        <v>512</v>
      </c>
      <c r="H348" s="9">
        <v>0.45</v>
      </c>
      <c r="I348" s="9" t="s">
        <v>514</v>
      </c>
      <c r="J348" s="11" t="s">
        <v>596</v>
      </c>
      <c r="K348" s="2" t="s">
        <v>200</v>
      </c>
      <c r="L348" s="9">
        <v>0.35</v>
      </c>
      <c r="M348" s="9" t="s">
        <v>513</v>
      </c>
      <c r="N348" s="11" t="s">
        <v>198</v>
      </c>
      <c r="O348" s="11" t="s">
        <v>199</v>
      </c>
    </row>
    <row r="349" spans="1:15" x14ac:dyDescent="0.35">
      <c r="A349" s="2" t="s">
        <v>196</v>
      </c>
      <c r="B349" s="7">
        <v>-3.4102000000000001</v>
      </c>
      <c r="C349" s="2" t="s">
        <v>38</v>
      </c>
      <c r="D349" s="2" t="s">
        <v>60</v>
      </c>
      <c r="E349" s="2" t="s">
        <v>64</v>
      </c>
      <c r="F349" s="11" t="s">
        <v>197</v>
      </c>
      <c r="G349" s="2" t="s">
        <v>512</v>
      </c>
      <c r="H349" s="9">
        <v>0.45</v>
      </c>
      <c r="I349" s="9" t="s">
        <v>514</v>
      </c>
      <c r="J349" s="11" t="s">
        <v>596</v>
      </c>
      <c r="K349" s="2" t="s">
        <v>200</v>
      </c>
      <c r="L349" s="9">
        <v>0.35</v>
      </c>
      <c r="M349" s="9" t="s">
        <v>513</v>
      </c>
      <c r="N349" s="11" t="s">
        <v>198</v>
      </c>
      <c r="O349" s="11" t="s">
        <v>199</v>
      </c>
    </row>
    <row r="350" spans="1:15" x14ac:dyDescent="0.35">
      <c r="A350" s="2" t="s">
        <v>203</v>
      </c>
      <c r="B350" s="7">
        <v>9.4174283705210406</v>
      </c>
      <c r="C350" s="2" t="s">
        <v>38</v>
      </c>
      <c r="D350" s="2" t="s">
        <v>60</v>
      </c>
      <c r="E350" s="2" t="s">
        <v>134</v>
      </c>
      <c r="F350" s="11" t="s">
        <v>204</v>
      </c>
      <c r="G350" s="2" t="s">
        <v>511</v>
      </c>
      <c r="H350" s="9">
        <v>0.55000000000000004</v>
      </c>
      <c r="I350" s="9" t="s">
        <v>514</v>
      </c>
      <c r="J350" s="11" t="s">
        <v>598</v>
      </c>
      <c r="K350" s="2" t="s">
        <v>95</v>
      </c>
      <c r="L350" s="9">
        <v>0.65</v>
      </c>
      <c r="M350" s="9" t="s">
        <v>514</v>
      </c>
      <c r="N350" s="11" t="s">
        <v>205</v>
      </c>
      <c r="O350" s="11" t="s">
        <v>206</v>
      </c>
    </row>
    <row r="351" spans="1:15" x14ac:dyDescent="0.35">
      <c r="A351" s="2" t="s">
        <v>207</v>
      </c>
      <c r="B351" s="7">
        <v>15.257664853700504</v>
      </c>
      <c r="C351" s="2" t="s">
        <v>66</v>
      </c>
      <c r="D351" s="2" t="s">
        <v>67</v>
      </c>
      <c r="E351" s="2" t="s">
        <v>72</v>
      </c>
      <c r="F351" s="11" t="s">
        <v>208</v>
      </c>
      <c r="G351" s="2" t="s">
        <v>512</v>
      </c>
      <c r="H351" s="9">
        <v>0.95</v>
      </c>
      <c r="I351" s="9" t="s">
        <v>515</v>
      </c>
      <c r="J351" s="11" t="s">
        <v>599</v>
      </c>
      <c r="K351" s="2" t="s">
        <v>211</v>
      </c>
      <c r="L351" s="9">
        <v>0.85</v>
      </c>
      <c r="M351" s="9" t="s">
        <v>515</v>
      </c>
      <c r="N351" s="11" t="s">
        <v>209</v>
      </c>
      <c r="O351" s="11" t="s">
        <v>210</v>
      </c>
    </row>
    <row r="352" spans="1:15" x14ac:dyDescent="0.35">
      <c r="A352" s="2" t="s">
        <v>207</v>
      </c>
      <c r="B352" s="7">
        <v>14.568189359486183</v>
      </c>
      <c r="C352" s="2" t="s">
        <v>66</v>
      </c>
      <c r="D352" s="2" t="s">
        <v>67</v>
      </c>
      <c r="E352" s="2" t="s">
        <v>72</v>
      </c>
      <c r="F352" s="11" t="s">
        <v>208</v>
      </c>
      <c r="G352" s="2" t="s">
        <v>512</v>
      </c>
      <c r="H352" s="9">
        <v>0.95</v>
      </c>
      <c r="I352" s="9" t="s">
        <v>515</v>
      </c>
      <c r="J352" s="11" t="s">
        <v>599</v>
      </c>
      <c r="K352" s="2" t="s">
        <v>211</v>
      </c>
      <c r="L352" s="9">
        <v>0.85</v>
      </c>
      <c r="M352" s="9" t="s">
        <v>515</v>
      </c>
      <c r="N352" s="11" t="s">
        <v>209</v>
      </c>
      <c r="O352" s="11" t="s">
        <v>210</v>
      </c>
    </row>
    <row r="353" spans="1:15" x14ac:dyDescent="0.35">
      <c r="A353" s="2" t="s">
        <v>207</v>
      </c>
      <c r="B353" s="7">
        <v>11.404774538646766</v>
      </c>
      <c r="C353" s="2" t="s">
        <v>66</v>
      </c>
      <c r="D353" s="2" t="s">
        <v>67</v>
      </c>
      <c r="E353" s="2" t="s">
        <v>72</v>
      </c>
      <c r="F353" s="11" t="s">
        <v>208</v>
      </c>
      <c r="G353" s="2" t="s">
        <v>512</v>
      </c>
      <c r="H353" s="9">
        <v>0.95</v>
      </c>
      <c r="I353" s="9" t="s">
        <v>515</v>
      </c>
      <c r="J353" s="11" t="s">
        <v>599</v>
      </c>
      <c r="K353" s="2" t="s">
        <v>211</v>
      </c>
      <c r="L353" s="9">
        <v>0.85</v>
      </c>
      <c r="M353" s="9" t="s">
        <v>515</v>
      </c>
      <c r="N353" s="11" t="s">
        <v>209</v>
      </c>
      <c r="O353" s="11" t="s">
        <v>210</v>
      </c>
    </row>
    <row r="354" spans="1:15" x14ac:dyDescent="0.35">
      <c r="A354" s="2" t="s">
        <v>207</v>
      </c>
      <c r="B354" s="7">
        <v>11.516235034144785</v>
      </c>
      <c r="C354" s="2" t="s">
        <v>66</v>
      </c>
      <c r="D354" s="2" t="s">
        <v>67</v>
      </c>
      <c r="E354" s="2" t="s">
        <v>72</v>
      </c>
      <c r="F354" s="11" t="s">
        <v>208</v>
      </c>
      <c r="G354" s="2" t="s">
        <v>512</v>
      </c>
      <c r="H354" s="9">
        <v>0.95</v>
      </c>
      <c r="I354" s="9" t="s">
        <v>515</v>
      </c>
      <c r="J354" s="11" t="s">
        <v>599</v>
      </c>
      <c r="K354" s="2" t="s">
        <v>211</v>
      </c>
      <c r="L354" s="9">
        <v>0.85</v>
      </c>
      <c r="M354" s="9" t="s">
        <v>515</v>
      </c>
      <c r="N354" s="11" t="s">
        <v>209</v>
      </c>
      <c r="O354" s="11" t="s">
        <v>210</v>
      </c>
    </row>
    <row r="355" spans="1:15" x14ac:dyDescent="0.35">
      <c r="A355" s="2" t="s">
        <v>207</v>
      </c>
      <c r="B355" s="7">
        <v>12.975410178031876</v>
      </c>
      <c r="C355" s="2" t="s">
        <v>66</v>
      </c>
      <c r="D355" s="2" t="s">
        <v>67</v>
      </c>
      <c r="E355" s="2" t="s">
        <v>72</v>
      </c>
      <c r="F355" s="11" t="s">
        <v>208</v>
      </c>
      <c r="G355" s="2" t="s">
        <v>512</v>
      </c>
      <c r="H355" s="9">
        <v>0.95</v>
      </c>
      <c r="I355" s="9" t="s">
        <v>515</v>
      </c>
      <c r="J355" s="11" t="s">
        <v>599</v>
      </c>
      <c r="K355" s="2" t="s">
        <v>211</v>
      </c>
      <c r="L355" s="9">
        <v>0.85</v>
      </c>
      <c r="M355" s="9" t="s">
        <v>515</v>
      </c>
      <c r="N355" s="11" t="s">
        <v>209</v>
      </c>
      <c r="O355" s="11" t="s">
        <v>210</v>
      </c>
    </row>
    <row r="356" spans="1:15" x14ac:dyDescent="0.35">
      <c r="A356" s="2" t="s">
        <v>207</v>
      </c>
      <c r="B356" s="7">
        <v>6.2261366122228878</v>
      </c>
      <c r="C356" s="2" t="s">
        <v>66</v>
      </c>
      <c r="D356" s="2" t="s">
        <v>67</v>
      </c>
      <c r="E356" s="2" t="s">
        <v>72</v>
      </c>
      <c r="F356" s="11" t="s">
        <v>208</v>
      </c>
      <c r="G356" s="2" t="s">
        <v>512</v>
      </c>
      <c r="H356" s="9">
        <v>0.95</v>
      </c>
      <c r="I356" s="9" t="s">
        <v>515</v>
      </c>
      <c r="J356" s="11" t="s">
        <v>599</v>
      </c>
      <c r="K356" s="2" t="s">
        <v>211</v>
      </c>
      <c r="L356" s="9">
        <v>0.85</v>
      </c>
      <c r="M356" s="9" t="s">
        <v>515</v>
      </c>
      <c r="N356" s="11" t="s">
        <v>209</v>
      </c>
      <c r="O356" s="11" t="s">
        <v>210</v>
      </c>
    </row>
    <row r="357" spans="1:15" x14ac:dyDescent="0.35">
      <c r="A357" s="2" t="s">
        <v>207</v>
      </c>
      <c r="B357" s="7">
        <v>8.5455809829549025</v>
      </c>
      <c r="C357" s="2" t="s">
        <v>66</v>
      </c>
      <c r="D357" s="2" t="s">
        <v>67</v>
      </c>
      <c r="E357" s="2" t="s">
        <v>72</v>
      </c>
      <c r="F357" s="11" t="s">
        <v>208</v>
      </c>
      <c r="G357" s="2" t="s">
        <v>512</v>
      </c>
      <c r="H357" s="9">
        <v>0.95</v>
      </c>
      <c r="I357" s="9" t="s">
        <v>515</v>
      </c>
      <c r="J357" s="11" t="s">
        <v>599</v>
      </c>
      <c r="K357" s="2" t="s">
        <v>211</v>
      </c>
      <c r="L357" s="9">
        <v>0.85</v>
      </c>
      <c r="M357" s="9" t="s">
        <v>515</v>
      </c>
      <c r="N357" s="11" t="s">
        <v>209</v>
      </c>
      <c r="O357" s="11" t="s">
        <v>210</v>
      </c>
    </row>
    <row r="358" spans="1:15" x14ac:dyDescent="0.35">
      <c r="A358" s="2" t="s">
        <v>207</v>
      </c>
      <c r="B358" s="7">
        <v>11.071061035570517</v>
      </c>
      <c r="C358" s="2" t="s">
        <v>66</v>
      </c>
      <c r="D358" s="2" t="s">
        <v>67</v>
      </c>
      <c r="E358" s="2" t="s">
        <v>72</v>
      </c>
      <c r="F358" s="11" t="s">
        <v>208</v>
      </c>
      <c r="G358" s="2" t="s">
        <v>512</v>
      </c>
      <c r="H358" s="9">
        <v>0.95</v>
      </c>
      <c r="I358" s="9" t="s">
        <v>515</v>
      </c>
      <c r="J358" s="11" t="s">
        <v>599</v>
      </c>
      <c r="K358" s="2" t="s">
        <v>211</v>
      </c>
      <c r="L358" s="9">
        <v>0.85</v>
      </c>
      <c r="M358" s="9" t="s">
        <v>515</v>
      </c>
      <c r="N358" s="11" t="s">
        <v>209</v>
      </c>
      <c r="O358" s="11" t="s">
        <v>210</v>
      </c>
    </row>
    <row r="359" spans="1:15" x14ac:dyDescent="0.35">
      <c r="A359" s="2" t="s">
        <v>207</v>
      </c>
      <c r="B359" s="7">
        <v>13.088442094748931</v>
      </c>
      <c r="C359" s="2" t="s">
        <v>66</v>
      </c>
      <c r="D359" s="2" t="s">
        <v>67</v>
      </c>
      <c r="E359" s="2" t="s">
        <v>72</v>
      </c>
      <c r="F359" s="11" t="s">
        <v>208</v>
      </c>
      <c r="G359" s="2" t="s">
        <v>512</v>
      </c>
      <c r="H359" s="9">
        <v>0.95</v>
      </c>
      <c r="I359" s="9" t="s">
        <v>515</v>
      </c>
      <c r="J359" s="11" t="s">
        <v>599</v>
      </c>
      <c r="K359" s="2" t="s">
        <v>211</v>
      </c>
      <c r="L359" s="9">
        <v>0.85</v>
      </c>
      <c r="M359" s="9" t="s">
        <v>515</v>
      </c>
      <c r="N359" s="11" t="s">
        <v>209</v>
      </c>
      <c r="O359" s="11" t="s">
        <v>210</v>
      </c>
    </row>
    <row r="360" spans="1:15" x14ac:dyDescent="0.35">
      <c r="A360" s="2" t="s">
        <v>212</v>
      </c>
      <c r="B360" s="7">
        <v>11.003344481605351</v>
      </c>
      <c r="C360" s="2" t="s">
        <v>98</v>
      </c>
      <c r="D360" s="2" t="s">
        <v>99</v>
      </c>
      <c r="E360" s="2" t="s">
        <v>218</v>
      </c>
      <c r="F360" s="11" t="s">
        <v>213</v>
      </c>
      <c r="G360" s="2" t="s">
        <v>510</v>
      </c>
      <c r="H360" s="9">
        <v>0.05</v>
      </c>
      <c r="I360" s="9" t="s">
        <v>513</v>
      </c>
      <c r="J360" s="11" t="s">
        <v>214</v>
      </c>
      <c r="K360" s="2" t="s">
        <v>217</v>
      </c>
      <c r="L360" s="9">
        <v>0.8</v>
      </c>
      <c r="M360" s="9" t="s">
        <v>515</v>
      </c>
      <c r="N360" s="11" t="s">
        <v>215</v>
      </c>
      <c r="O360" s="11" t="s">
        <v>216</v>
      </c>
    </row>
    <row r="361" spans="1:15" x14ac:dyDescent="0.35">
      <c r="A361" s="2" t="s">
        <v>212</v>
      </c>
      <c r="B361" s="7">
        <v>11.1371237458194</v>
      </c>
      <c r="C361" s="2" t="s">
        <v>98</v>
      </c>
      <c r="D361" s="2" t="s">
        <v>99</v>
      </c>
      <c r="E361" s="2" t="s">
        <v>218</v>
      </c>
      <c r="F361" s="11" t="s">
        <v>213</v>
      </c>
      <c r="G361" s="2" t="s">
        <v>510</v>
      </c>
      <c r="H361" s="9">
        <v>0.05</v>
      </c>
      <c r="I361" s="9" t="s">
        <v>513</v>
      </c>
      <c r="J361" s="11" t="s">
        <v>219</v>
      </c>
      <c r="K361" s="2" t="s">
        <v>217</v>
      </c>
      <c r="L361" s="9">
        <v>0.8</v>
      </c>
      <c r="M361" s="9" t="s">
        <v>515</v>
      </c>
      <c r="N361" s="11" t="s">
        <v>215</v>
      </c>
      <c r="O361" s="11" t="s">
        <v>216</v>
      </c>
    </row>
    <row r="362" spans="1:15" x14ac:dyDescent="0.35">
      <c r="A362" s="2" t="s">
        <v>212</v>
      </c>
      <c r="B362" s="7">
        <v>12.408026755852845</v>
      </c>
      <c r="C362" s="2" t="s">
        <v>98</v>
      </c>
      <c r="D362" s="2" t="s">
        <v>99</v>
      </c>
      <c r="E362" s="2" t="s">
        <v>218</v>
      </c>
      <c r="F362" s="11" t="s">
        <v>213</v>
      </c>
      <c r="G362" s="2" t="s">
        <v>510</v>
      </c>
      <c r="H362" s="9">
        <v>0.05</v>
      </c>
      <c r="I362" s="9" t="s">
        <v>513</v>
      </c>
      <c r="J362" s="11" t="s">
        <v>219</v>
      </c>
      <c r="K362" s="2" t="s">
        <v>217</v>
      </c>
      <c r="L362" s="9">
        <v>0.8</v>
      </c>
      <c r="M362" s="9" t="s">
        <v>515</v>
      </c>
      <c r="N362" s="11" t="s">
        <v>215</v>
      </c>
      <c r="O362" s="11" t="s">
        <v>216</v>
      </c>
    </row>
    <row r="363" spans="1:15" x14ac:dyDescent="0.35">
      <c r="A363" s="2" t="s">
        <v>212</v>
      </c>
      <c r="B363" s="7">
        <v>6.0535117056856196</v>
      </c>
      <c r="C363" s="2" t="s">
        <v>98</v>
      </c>
      <c r="D363" s="2" t="s">
        <v>99</v>
      </c>
      <c r="E363" s="2" t="s">
        <v>218</v>
      </c>
      <c r="F363" s="11" t="s">
        <v>213</v>
      </c>
      <c r="G363" s="2" t="s">
        <v>510</v>
      </c>
      <c r="H363" s="9">
        <v>0.05</v>
      </c>
      <c r="I363" s="9" t="s">
        <v>513</v>
      </c>
      <c r="J363" s="11" t="s">
        <v>219</v>
      </c>
      <c r="K363" s="2" t="s">
        <v>217</v>
      </c>
      <c r="L363" s="9">
        <v>0.8</v>
      </c>
      <c r="M363" s="9" t="s">
        <v>515</v>
      </c>
      <c r="N363" s="11" t="s">
        <v>215</v>
      </c>
      <c r="O363" s="11" t="s">
        <v>216</v>
      </c>
    </row>
    <row r="364" spans="1:15" x14ac:dyDescent="0.35">
      <c r="A364" s="2" t="s">
        <v>212</v>
      </c>
      <c r="B364" s="7">
        <v>13.47826086956522</v>
      </c>
      <c r="C364" s="2" t="s">
        <v>98</v>
      </c>
      <c r="D364" s="2" t="s">
        <v>99</v>
      </c>
      <c r="E364" s="2" t="s">
        <v>218</v>
      </c>
      <c r="F364" s="11" t="s">
        <v>213</v>
      </c>
      <c r="G364" s="2" t="s">
        <v>510</v>
      </c>
      <c r="H364" s="9">
        <v>0.05</v>
      </c>
      <c r="I364" s="9" t="s">
        <v>513</v>
      </c>
      <c r="J364" s="11" t="s">
        <v>219</v>
      </c>
      <c r="K364" s="2" t="s">
        <v>217</v>
      </c>
      <c r="L364" s="9">
        <v>0.8</v>
      </c>
      <c r="M364" s="9" t="s">
        <v>515</v>
      </c>
      <c r="N364" s="11" t="s">
        <v>215</v>
      </c>
      <c r="O364" s="11" t="s">
        <v>216</v>
      </c>
    </row>
    <row r="365" spans="1:15" x14ac:dyDescent="0.35">
      <c r="A365" s="2" t="s">
        <v>212</v>
      </c>
      <c r="B365" s="7">
        <v>13.946488294314383</v>
      </c>
      <c r="C365" s="2" t="s">
        <v>98</v>
      </c>
      <c r="D365" s="2" t="s">
        <v>99</v>
      </c>
      <c r="E365" s="2" t="s">
        <v>218</v>
      </c>
      <c r="F365" s="11" t="s">
        <v>213</v>
      </c>
      <c r="G365" s="2" t="s">
        <v>510</v>
      </c>
      <c r="H365" s="9">
        <v>0.05</v>
      </c>
      <c r="I365" s="9" t="s">
        <v>513</v>
      </c>
      <c r="J365" s="11" t="s">
        <v>219</v>
      </c>
      <c r="K365" s="2" t="s">
        <v>217</v>
      </c>
      <c r="L365" s="9">
        <v>0.8</v>
      </c>
      <c r="M365" s="9" t="s">
        <v>515</v>
      </c>
      <c r="N365" s="11" t="s">
        <v>215</v>
      </c>
      <c r="O365" s="11" t="s">
        <v>216</v>
      </c>
    </row>
    <row r="366" spans="1:15" x14ac:dyDescent="0.35">
      <c r="A366" s="2" t="s">
        <v>212</v>
      </c>
      <c r="B366" s="7">
        <v>15.484949832775921</v>
      </c>
      <c r="C366" s="2" t="s">
        <v>98</v>
      </c>
      <c r="D366" s="2" t="s">
        <v>99</v>
      </c>
      <c r="E366" s="2" t="s">
        <v>218</v>
      </c>
      <c r="F366" s="11" t="s">
        <v>213</v>
      </c>
      <c r="G366" s="2" t="s">
        <v>510</v>
      </c>
      <c r="H366" s="9">
        <v>0.05</v>
      </c>
      <c r="I366" s="9" t="s">
        <v>513</v>
      </c>
      <c r="J366" s="11" t="s">
        <v>219</v>
      </c>
      <c r="K366" s="2" t="s">
        <v>217</v>
      </c>
      <c r="L366" s="9">
        <v>0.8</v>
      </c>
      <c r="M366" s="9" t="s">
        <v>515</v>
      </c>
      <c r="N366" s="11" t="s">
        <v>215</v>
      </c>
      <c r="O366" s="11" t="s">
        <v>216</v>
      </c>
    </row>
    <row r="367" spans="1:15" x14ac:dyDescent="0.35">
      <c r="A367" s="2" t="s">
        <v>212</v>
      </c>
      <c r="B367" s="7">
        <v>9.9230769230769234</v>
      </c>
      <c r="C367" s="2" t="s">
        <v>98</v>
      </c>
      <c r="D367" s="2" t="s">
        <v>99</v>
      </c>
      <c r="E367" s="2" t="s">
        <v>218</v>
      </c>
      <c r="F367" s="11" t="s">
        <v>213</v>
      </c>
      <c r="G367" s="2" t="s">
        <v>510</v>
      </c>
      <c r="H367" s="9">
        <v>0.05</v>
      </c>
      <c r="I367" s="9" t="s">
        <v>513</v>
      </c>
      <c r="J367" s="11" t="s">
        <v>219</v>
      </c>
      <c r="K367" s="2" t="s">
        <v>217</v>
      </c>
      <c r="L367" s="9">
        <v>0.8</v>
      </c>
      <c r="M367" s="9" t="s">
        <v>515</v>
      </c>
      <c r="N367" s="11" t="s">
        <v>215</v>
      </c>
      <c r="O367" s="11" t="s">
        <v>216</v>
      </c>
    </row>
    <row r="368" spans="1:15" x14ac:dyDescent="0.35">
      <c r="A368" s="2" t="s">
        <v>212</v>
      </c>
      <c r="B368" s="7">
        <v>10.384615384615383</v>
      </c>
      <c r="C368" s="2" t="s">
        <v>98</v>
      </c>
      <c r="D368" s="2" t="s">
        <v>99</v>
      </c>
      <c r="E368" s="2" t="s">
        <v>218</v>
      </c>
      <c r="F368" s="11" t="s">
        <v>213</v>
      </c>
      <c r="G368" s="2" t="s">
        <v>510</v>
      </c>
      <c r="H368" s="9">
        <v>0.05</v>
      </c>
      <c r="I368" s="9" t="s">
        <v>513</v>
      </c>
      <c r="J368" s="11" t="s">
        <v>219</v>
      </c>
      <c r="K368" s="2" t="s">
        <v>220</v>
      </c>
      <c r="L368" s="9">
        <v>0.85</v>
      </c>
      <c r="M368" s="9" t="s">
        <v>515</v>
      </c>
      <c r="N368" s="11" t="s">
        <v>544</v>
      </c>
      <c r="O368" s="11" t="s">
        <v>216</v>
      </c>
    </row>
    <row r="369" spans="1:15" x14ac:dyDescent="0.35">
      <c r="A369" s="2" t="s">
        <v>212</v>
      </c>
      <c r="B369" s="7">
        <v>10.538461538461538</v>
      </c>
      <c r="C369" s="2" t="s">
        <v>98</v>
      </c>
      <c r="D369" s="2" t="s">
        <v>99</v>
      </c>
      <c r="E369" s="2" t="s">
        <v>218</v>
      </c>
      <c r="F369" s="11" t="s">
        <v>213</v>
      </c>
      <c r="G369" s="2" t="s">
        <v>510</v>
      </c>
      <c r="H369" s="9">
        <v>0.05</v>
      </c>
      <c r="I369" s="9" t="s">
        <v>513</v>
      </c>
      <c r="J369" s="11" t="s">
        <v>219</v>
      </c>
      <c r="K369" s="2" t="s">
        <v>220</v>
      </c>
      <c r="L369" s="9">
        <v>0.85</v>
      </c>
      <c r="M369" s="9" t="s">
        <v>515</v>
      </c>
      <c r="N369" s="11" t="s">
        <v>544</v>
      </c>
      <c r="O369" s="11" t="s">
        <v>216</v>
      </c>
    </row>
    <row r="370" spans="1:15" x14ac:dyDescent="0.35">
      <c r="A370" s="2" t="s">
        <v>212</v>
      </c>
      <c r="B370" s="7">
        <v>11.615384615384615</v>
      </c>
      <c r="C370" s="2" t="s">
        <v>98</v>
      </c>
      <c r="D370" s="2" t="s">
        <v>99</v>
      </c>
      <c r="E370" s="2" t="s">
        <v>218</v>
      </c>
      <c r="F370" s="11" t="s">
        <v>213</v>
      </c>
      <c r="G370" s="2" t="s">
        <v>510</v>
      </c>
      <c r="H370" s="9">
        <v>0.05</v>
      </c>
      <c r="I370" s="9" t="s">
        <v>513</v>
      </c>
      <c r="J370" s="11" t="s">
        <v>219</v>
      </c>
      <c r="K370" s="2" t="s">
        <v>220</v>
      </c>
      <c r="L370" s="9">
        <v>0.85</v>
      </c>
      <c r="M370" s="9" t="s">
        <v>515</v>
      </c>
      <c r="N370" s="11" t="s">
        <v>544</v>
      </c>
      <c r="O370" s="11" t="s">
        <v>216</v>
      </c>
    </row>
    <row r="371" spans="1:15" x14ac:dyDescent="0.35">
      <c r="A371" s="2" t="s">
        <v>212</v>
      </c>
      <c r="B371" s="7">
        <v>6.0384615384615374</v>
      </c>
      <c r="C371" s="2" t="s">
        <v>98</v>
      </c>
      <c r="D371" s="2" t="s">
        <v>99</v>
      </c>
      <c r="E371" s="2" t="s">
        <v>218</v>
      </c>
      <c r="F371" s="11" t="s">
        <v>213</v>
      </c>
      <c r="G371" s="2" t="s">
        <v>510</v>
      </c>
      <c r="H371" s="9">
        <v>0.05</v>
      </c>
      <c r="I371" s="9" t="s">
        <v>513</v>
      </c>
      <c r="J371" s="11" t="s">
        <v>219</v>
      </c>
      <c r="K371" s="2" t="s">
        <v>220</v>
      </c>
      <c r="L371" s="9">
        <v>0.85</v>
      </c>
      <c r="M371" s="9" t="s">
        <v>515</v>
      </c>
      <c r="N371" s="11" t="s">
        <v>544</v>
      </c>
      <c r="O371" s="11" t="s">
        <v>216</v>
      </c>
    </row>
    <row r="372" spans="1:15" x14ac:dyDescent="0.35">
      <c r="A372" s="2" t="s">
        <v>212</v>
      </c>
      <c r="B372" s="7">
        <v>12.538461538461537</v>
      </c>
      <c r="C372" s="2" t="s">
        <v>98</v>
      </c>
      <c r="D372" s="2" t="s">
        <v>99</v>
      </c>
      <c r="E372" s="2" t="s">
        <v>218</v>
      </c>
      <c r="F372" s="11" t="s">
        <v>213</v>
      </c>
      <c r="G372" s="2" t="s">
        <v>510</v>
      </c>
      <c r="H372" s="9">
        <v>0.05</v>
      </c>
      <c r="I372" s="9" t="s">
        <v>513</v>
      </c>
      <c r="J372" s="11" t="s">
        <v>219</v>
      </c>
      <c r="K372" s="2" t="s">
        <v>220</v>
      </c>
      <c r="L372" s="9">
        <v>0.85</v>
      </c>
      <c r="M372" s="9" t="s">
        <v>515</v>
      </c>
      <c r="N372" s="11" t="s">
        <v>544</v>
      </c>
      <c r="O372" s="11" t="s">
        <v>216</v>
      </c>
    </row>
    <row r="373" spans="1:15" x14ac:dyDescent="0.35">
      <c r="A373" s="2" t="s">
        <v>212</v>
      </c>
      <c r="B373" s="7">
        <v>13.576923076923075</v>
      </c>
      <c r="C373" s="2" t="s">
        <v>98</v>
      </c>
      <c r="D373" s="2" t="s">
        <v>99</v>
      </c>
      <c r="E373" s="2" t="s">
        <v>218</v>
      </c>
      <c r="F373" s="11" t="s">
        <v>213</v>
      </c>
      <c r="G373" s="2" t="s">
        <v>510</v>
      </c>
      <c r="H373" s="9">
        <v>0.05</v>
      </c>
      <c r="I373" s="9" t="s">
        <v>513</v>
      </c>
      <c r="J373" s="11" t="s">
        <v>219</v>
      </c>
      <c r="K373" s="2" t="s">
        <v>220</v>
      </c>
      <c r="L373" s="9">
        <v>0.85</v>
      </c>
      <c r="M373" s="9" t="s">
        <v>515</v>
      </c>
      <c r="N373" s="11" t="s">
        <v>544</v>
      </c>
      <c r="O373" s="11" t="s">
        <v>216</v>
      </c>
    </row>
    <row r="374" spans="1:15" x14ac:dyDescent="0.35">
      <c r="A374" s="2" t="s">
        <v>212</v>
      </c>
      <c r="B374" s="7">
        <v>14.96153846153846</v>
      </c>
      <c r="C374" s="2" t="s">
        <v>98</v>
      </c>
      <c r="D374" s="2" t="s">
        <v>99</v>
      </c>
      <c r="E374" s="2" t="s">
        <v>218</v>
      </c>
      <c r="F374" s="11" t="s">
        <v>213</v>
      </c>
      <c r="G374" s="2" t="s">
        <v>510</v>
      </c>
      <c r="H374" s="9">
        <v>0.05</v>
      </c>
      <c r="I374" s="9" t="s">
        <v>513</v>
      </c>
      <c r="J374" s="11" t="s">
        <v>219</v>
      </c>
      <c r="K374" s="2" t="s">
        <v>220</v>
      </c>
      <c r="L374" s="9">
        <v>0.85</v>
      </c>
      <c r="M374" s="9" t="s">
        <v>515</v>
      </c>
      <c r="N374" s="11" t="s">
        <v>544</v>
      </c>
      <c r="O374" s="11" t="s">
        <v>216</v>
      </c>
    </row>
    <row r="375" spans="1:15" x14ac:dyDescent="0.35">
      <c r="A375" s="2" t="s">
        <v>212</v>
      </c>
      <c r="B375" s="7">
        <v>8.2307692307692282</v>
      </c>
      <c r="C375" s="2" t="s">
        <v>98</v>
      </c>
      <c r="D375" s="2" t="s">
        <v>99</v>
      </c>
      <c r="E375" s="2" t="s">
        <v>218</v>
      </c>
      <c r="F375" s="11" t="s">
        <v>213</v>
      </c>
      <c r="G375" s="2" t="s">
        <v>510</v>
      </c>
      <c r="H375" s="9">
        <v>0.05</v>
      </c>
      <c r="I375" s="9" t="s">
        <v>513</v>
      </c>
      <c r="J375" s="11" t="s">
        <v>219</v>
      </c>
      <c r="K375" s="2" t="s">
        <v>220</v>
      </c>
      <c r="L375" s="9">
        <v>0.85</v>
      </c>
      <c r="M375" s="9" t="s">
        <v>515</v>
      </c>
      <c r="N375" s="11" t="s">
        <v>544</v>
      </c>
      <c r="O375" s="11" t="s">
        <v>216</v>
      </c>
    </row>
    <row r="376" spans="1:15" x14ac:dyDescent="0.35">
      <c r="A376" s="2" t="s">
        <v>212</v>
      </c>
      <c r="B376" s="7">
        <v>17.586024132099976</v>
      </c>
      <c r="C376" s="2" t="s">
        <v>98</v>
      </c>
      <c r="D376" s="2" t="s">
        <v>99</v>
      </c>
      <c r="E376" s="2" t="s">
        <v>218</v>
      </c>
      <c r="F376" s="11" t="s">
        <v>213</v>
      </c>
      <c r="G376" s="2" t="s">
        <v>510</v>
      </c>
      <c r="H376" s="9">
        <v>0.05</v>
      </c>
      <c r="I376" s="9" t="s">
        <v>513</v>
      </c>
      <c r="J376" s="11" t="s">
        <v>219</v>
      </c>
      <c r="K376" s="2" t="s">
        <v>223</v>
      </c>
      <c r="L376" s="9">
        <v>0.9</v>
      </c>
      <c r="M376" s="9" t="s">
        <v>515</v>
      </c>
      <c r="N376" s="11" t="s">
        <v>221</v>
      </c>
      <c r="O376" s="11" t="s">
        <v>222</v>
      </c>
    </row>
    <row r="377" spans="1:15" x14ac:dyDescent="0.35">
      <c r="A377" s="2" t="s">
        <v>212</v>
      </c>
      <c r="B377" s="7">
        <v>17.821431509272223</v>
      </c>
      <c r="C377" s="2" t="s">
        <v>98</v>
      </c>
      <c r="D377" s="2" t="s">
        <v>99</v>
      </c>
      <c r="E377" s="2" t="s">
        <v>218</v>
      </c>
      <c r="F377" s="11" t="s">
        <v>213</v>
      </c>
      <c r="G377" s="2" t="s">
        <v>510</v>
      </c>
      <c r="H377" s="9">
        <v>0.05</v>
      </c>
      <c r="I377" s="9" t="s">
        <v>513</v>
      </c>
      <c r="J377" s="11" t="s">
        <v>219</v>
      </c>
      <c r="K377" s="2" t="s">
        <v>223</v>
      </c>
      <c r="L377" s="9">
        <v>0.9</v>
      </c>
      <c r="M377" s="9" t="s">
        <v>515</v>
      </c>
      <c r="N377" s="11" t="s">
        <v>221</v>
      </c>
      <c r="O377" s="11" t="s">
        <v>222</v>
      </c>
    </row>
    <row r="378" spans="1:15" x14ac:dyDescent="0.35">
      <c r="A378" s="2" t="s">
        <v>212</v>
      </c>
      <c r="B378" s="7">
        <v>18.175426530836148</v>
      </c>
      <c r="C378" s="2" t="s">
        <v>98</v>
      </c>
      <c r="D378" s="2" t="s">
        <v>99</v>
      </c>
      <c r="E378" s="2" t="s">
        <v>218</v>
      </c>
      <c r="F378" s="11" t="s">
        <v>213</v>
      </c>
      <c r="G378" s="2" t="s">
        <v>510</v>
      </c>
      <c r="H378" s="9">
        <v>0.05</v>
      </c>
      <c r="I378" s="9" t="s">
        <v>513</v>
      </c>
      <c r="J378" s="11" t="s">
        <v>219</v>
      </c>
      <c r="K378" s="2" t="s">
        <v>223</v>
      </c>
      <c r="L378" s="9">
        <v>0.9</v>
      </c>
      <c r="M378" s="9" t="s">
        <v>515</v>
      </c>
      <c r="N378" s="11" t="s">
        <v>221</v>
      </c>
      <c r="O378" s="11" t="s">
        <v>222</v>
      </c>
    </row>
    <row r="379" spans="1:15" x14ac:dyDescent="0.35">
      <c r="A379" s="2" t="s">
        <v>212</v>
      </c>
      <c r="B379" s="7">
        <v>14.499469064020731</v>
      </c>
      <c r="C379" s="2" t="s">
        <v>98</v>
      </c>
      <c r="D379" s="2" t="s">
        <v>99</v>
      </c>
      <c r="E379" s="2" t="s">
        <v>218</v>
      </c>
      <c r="F379" s="11" t="s">
        <v>213</v>
      </c>
      <c r="G379" s="2" t="s">
        <v>510</v>
      </c>
      <c r="H379" s="9">
        <v>0.05</v>
      </c>
      <c r="I379" s="9" t="s">
        <v>513</v>
      </c>
      <c r="J379" s="11" t="s">
        <v>219</v>
      </c>
      <c r="K379" s="2" t="s">
        <v>223</v>
      </c>
      <c r="L379" s="9">
        <v>0.9</v>
      </c>
      <c r="M379" s="9" t="s">
        <v>515</v>
      </c>
      <c r="N379" s="11" t="s">
        <v>221</v>
      </c>
      <c r="O379" s="11" t="s">
        <v>222</v>
      </c>
    </row>
    <row r="380" spans="1:15" x14ac:dyDescent="0.35">
      <c r="A380" s="2" t="s">
        <v>212</v>
      </c>
      <c r="B380" s="7">
        <v>13.655300269706029</v>
      </c>
      <c r="C380" s="2" t="s">
        <v>98</v>
      </c>
      <c r="D380" s="2" t="s">
        <v>99</v>
      </c>
      <c r="E380" s="2" t="s">
        <v>218</v>
      </c>
      <c r="F380" s="11" t="s">
        <v>213</v>
      </c>
      <c r="G380" s="2" t="s">
        <v>510</v>
      </c>
      <c r="H380" s="9">
        <v>0.05</v>
      </c>
      <c r="I380" s="9" t="s">
        <v>513</v>
      </c>
      <c r="J380" s="11" t="s">
        <v>219</v>
      </c>
      <c r="K380" s="2" t="s">
        <v>223</v>
      </c>
      <c r="L380" s="9">
        <v>0.9</v>
      </c>
      <c r="M380" s="9" t="s">
        <v>515</v>
      </c>
      <c r="N380" s="11" t="s">
        <v>221</v>
      </c>
      <c r="O380" s="11" t="s">
        <v>222</v>
      </c>
    </row>
    <row r="381" spans="1:15" x14ac:dyDescent="0.35">
      <c r="A381" s="2" t="s">
        <v>212</v>
      </c>
      <c r="B381" s="7">
        <v>13.088442094748931</v>
      </c>
      <c r="C381" s="2" t="s">
        <v>98</v>
      </c>
      <c r="D381" s="2" t="s">
        <v>99</v>
      </c>
      <c r="E381" s="2" t="s">
        <v>218</v>
      </c>
      <c r="F381" s="11" t="s">
        <v>213</v>
      </c>
      <c r="G381" s="2" t="s">
        <v>510</v>
      </c>
      <c r="H381" s="9">
        <v>0.05</v>
      </c>
      <c r="I381" s="9" t="s">
        <v>513</v>
      </c>
      <c r="J381" s="11" t="s">
        <v>219</v>
      </c>
      <c r="K381" s="2" t="s">
        <v>223</v>
      </c>
      <c r="L381" s="9">
        <v>0.9</v>
      </c>
      <c r="M381" s="9" t="s">
        <v>515</v>
      </c>
      <c r="N381" s="11" t="s">
        <v>221</v>
      </c>
      <c r="O381" s="11" t="s">
        <v>222</v>
      </c>
    </row>
    <row r="382" spans="1:15" x14ac:dyDescent="0.35">
      <c r="A382" s="2" t="s">
        <v>212</v>
      </c>
      <c r="B382" s="7">
        <v>13.882838332462178</v>
      </c>
      <c r="C382" s="2" t="s">
        <v>98</v>
      </c>
      <c r="D382" s="2" t="s">
        <v>99</v>
      </c>
      <c r="E382" s="2" t="s">
        <v>218</v>
      </c>
      <c r="F382" s="11" t="s">
        <v>213</v>
      </c>
      <c r="G382" s="2" t="s">
        <v>510</v>
      </c>
      <c r="H382" s="9">
        <v>0.05</v>
      </c>
      <c r="I382" s="9" t="s">
        <v>513</v>
      </c>
      <c r="J382" s="11" t="s">
        <v>219</v>
      </c>
      <c r="K382" s="2" t="s">
        <v>223</v>
      </c>
      <c r="L382" s="9">
        <v>0.9</v>
      </c>
      <c r="M382" s="9" t="s">
        <v>515</v>
      </c>
      <c r="N382" s="11" t="s">
        <v>221</v>
      </c>
      <c r="O382" s="11" t="s">
        <v>222</v>
      </c>
    </row>
    <row r="383" spans="1:15" x14ac:dyDescent="0.35">
      <c r="A383" s="2" t="s">
        <v>212</v>
      </c>
      <c r="B383" s="7">
        <v>8.9588388834141099</v>
      </c>
      <c r="C383" s="2" t="s">
        <v>98</v>
      </c>
      <c r="D383" s="2" t="s">
        <v>99</v>
      </c>
      <c r="E383" s="2" t="s">
        <v>218</v>
      </c>
      <c r="F383" s="11" t="s">
        <v>213</v>
      </c>
      <c r="G383" s="2" t="s">
        <v>510</v>
      </c>
      <c r="H383" s="9">
        <v>0.05</v>
      </c>
      <c r="I383" s="9" t="s">
        <v>513</v>
      </c>
      <c r="J383" s="11" t="s">
        <v>219</v>
      </c>
      <c r="K383" s="2" t="s">
        <v>223</v>
      </c>
      <c r="L383" s="9">
        <v>0.9</v>
      </c>
      <c r="M383" s="9" t="s">
        <v>515</v>
      </c>
      <c r="N383" s="11" t="s">
        <v>221</v>
      </c>
      <c r="O383" s="11" t="s">
        <v>222</v>
      </c>
    </row>
    <row r="384" spans="1:15" x14ac:dyDescent="0.35">
      <c r="A384" s="2" t="s">
        <v>224</v>
      </c>
      <c r="B384" s="7">
        <v>5.4726102415891553</v>
      </c>
      <c r="C384" s="2" t="s">
        <v>38</v>
      </c>
      <c r="D384" s="2" t="s">
        <v>60</v>
      </c>
      <c r="E384" s="2" t="s">
        <v>229</v>
      </c>
      <c r="F384" s="11" t="s">
        <v>225</v>
      </c>
      <c r="G384" s="2" t="s">
        <v>511</v>
      </c>
      <c r="H384" s="9">
        <v>0.4</v>
      </c>
      <c r="I384" s="9" t="s">
        <v>513</v>
      </c>
      <c r="J384" s="11" t="s">
        <v>600</v>
      </c>
      <c r="K384" s="2" t="s">
        <v>228</v>
      </c>
      <c r="L384" s="9">
        <v>0.75</v>
      </c>
      <c r="M384" s="9" t="s">
        <v>515</v>
      </c>
      <c r="N384" s="11" t="s">
        <v>226</v>
      </c>
      <c r="O384" s="11" t="s">
        <v>227</v>
      </c>
    </row>
    <row r="385" spans="1:15" x14ac:dyDescent="0.35">
      <c r="A385" s="2" t="s">
        <v>224</v>
      </c>
      <c r="B385" s="7">
        <v>3.0943334941259995</v>
      </c>
      <c r="C385" s="2" t="s">
        <v>38</v>
      </c>
      <c r="D385" s="2" t="s">
        <v>60</v>
      </c>
      <c r="E385" s="2" t="s">
        <v>229</v>
      </c>
      <c r="F385" s="11" t="s">
        <v>225</v>
      </c>
      <c r="G385" s="2" t="s">
        <v>511</v>
      </c>
      <c r="H385" s="9">
        <v>0.4</v>
      </c>
      <c r="I385" s="9" t="s">
        <v>513</v>
      </c>
      <c r="J385" s="11" t="s">
        <v>601</v>
      </c>
      <c r="K385" s="2" t="s">
        <v>228</v>
      </c>
      <c r="L385" s="9">
        <v>0.75</v>
      </c>
      <c r="M385" s="9" t="s">
        <v>515</v>
      </c>
      <c r="N385" s="11" t="s">
        <v>226</v>
      </c>
      <c r="O385" s="11" t="s">
        <v>227</v>
      </c>
    </row>
    <row r="386" spans="1:15" x14ac:dyDescent="0.35">
      <c r="A386" s="2" t="s">
        <v>224</v>
      </c>
      <c r="B386" s="7">
        <v>3.0943334941259995</v>
      </c>
      <c r="C386" s="2" t="s">
        <v>38</v>
      </c>
      <c r="D386" s="2" t="s">
        <v>60</v>
      </c>
      <c r="E386" s="2" t="s">
        <v>229</v>
      </c>
      <c r="F386" s="11" t="s">
        <v>225</v>
      </c>
      <c r="G386" s="2" t="s">
        <v>511</v>
      </c>
      <c r="H386" s="9">
        <v>0.4</v>
      </c>
      <c r="I386" s="9" t="s">
        <v>513</v>
      </c>
      <c r="J386" s="11" t="s">
        <v>601</v>
      </c>
      <c r="K386" s="2" t="s">
        <v>228</v>
      </c>
      <c r="L386" s="9">
        <v>0.75</v>
      </c>
      <c r="M386" s="9" t="s">
        <v>515</v>
      </c>
      <c r="N386" s="11" t="s">
        <v>226</v>
      </c>
      <c r="O386" s="11" t="s">
        <v>227</v>
      </c>
    </row>
    <row r="387" spans="1:15" x14ac:dyDescent="0.35">
      <c r="A387" s="2" t="s">
        <v>224</v>
      </c>
      <c r="B387" s="7">
        <v>9.8470128076963412</v>
      </c>
      <c r="C387" s="2" t="s">
        <v>38</v>
      </c>
      <c r="D387" s="2" t="s">
        <v>60</v>
      </c>
      <c r="E387" s="2" t="s">
        <v>229</v>
      </c>
      <c r="F387" s="11" t="s">
        <v>225</v>
      </c>
      <c r="G387" s="2" t="s">
        <v>511</v>
      </c>
      <c r="H387" s="9">
        <v>0.4</v>
      </c>
      <c r="I387" s="9" t="s">
        <v>513</v>
      </c>
      <c r="J387" s="11" t="s">
        <v>601</v>
      </c>
      <c r="K387" s="2" t="s">
        <v>228</v>
      </c>
      <c r="L387" s="9">
        <v>0.75</v>
      </c>
      <c r="M387" s="9" t="s">
        <v>515</v>
      </c>
      <c r="N387" s="11" t="s">
        <v>226</v>
      </c>
      <c r="O387" s="11" t="s">
        <v>227</v>
      </c>
    </row>
    <row r="388" spans="1:15" x14ac:dyDescent="0.35">
      <c r="A388" s="2" t="s">
        <v>224</v>
      </c>
      <c r="B388" s="7">
        <v>8.3891522214480574</v>
      </c>
      <c r="C388" s="2" t="s">
        <v>38</v>
      </c>
      <c r="D388" s="2" t="s">
        <v>60</v>
      </c>
      <c r="E388" s="2" t="s">
        <v>229</v>
      </c>
      <c r="F388" s="11" t="s">
        <v>225</v>
      </c>
      <c r="G388" s="2" t="s">
        <v>511</v>
      </c>
      <c r="H388" s="9">
        <v>0.4</v>
      </c>
      <c r="I388" s="9" t="s">
        <v>513</v>
      </c>
      <c r="J388" s="11" t="s">
        <v>601</v>
      </c>
      <c r="K388" s="2" t="s">
        <v>228</v>
      </c>
      <c r="L388" s="9">
        <v>0.75</v>
      </c>
      <c r="M388" s="9" t="s">
        <v>515</v>
      </c>
      <c r="N388" s="11" t="s">
        <v>226</v>
      </c>
      <c r="O388" s="11" t="s">
        <v>227</v>
      </c>
    </row>
    <row r="389" spans="1:15" x14ac:dyDescent="0.35">
      <c r="A389" s="2" t="s">
        <v>224</v>
      </c>
      <c r="B389" s="7">
        <v>7.6667561184361892</v>
      </c>
      <c r="C389" s="2" t="s">
        <v>38</v>
      </c>
      <c r="D389" s="2" t="s">
        <v>60</v>
      </c>
      <c r="E389" s="2" t="s">
        <v>229</v>
      </c>
      <c r="F389" s="11" t="s">
        <v>225</v>
      </c>
      <c r="G389" s="2" t="s">
        <v>511</v>
      </c>
      <c r="H389" s="9">
        <v>0.4</v>
      </c>
      <c r="I389" s="9" t="s">
        <v>513</v>
      </c>
      <c r="J389" s="11" t="s">
        <v>601</v>
      </c>
      <c r="K389" s="2" t="s">
        <v>228</v>
      </c>
      <c r="L389" s="9">
        <v>0.75</v>
      </c>
      <c r="M389" s="9" t="s">
        <v>515</v>
      </c>
      <c r="N389" s="11" t="s">
        <v>226</v>
      </c>
      <c r="O389" s="11" t="s">
        <v>227</v>
      </c>
    </row>
    <row r="390" spans="1:15" x14ac:dyDescent="0.35">
      <c r="A390" s="2" t="s">
        <v>224</v>
      </c>
      <c r="B390" s="7">
        <v>4.5982828210850935</v>
      </c>
      <c r="C390" s="2" t="s">
        <v>38</v>
      </c>
      <c r="D390" s="2" t="s">
        <v>60</v>
      </c>
      <c r="E390" s="2" t="s">
        <v>229</v>
      </c>
      <c r="F390" s="11" t="s">
        <v>225</v>
      </c>
      <c r="G390" s="2" t="s">
        <v>511</v>
      </c>
      <c r="H390" s="9">
        <v>0.4</v>
      </c>
      <c r="I390" s="9" t="s">
        <v>513</v>
      </c>
      <c r="J390" s="11" t="s">
        <v>601</v>
      </c>
      <c r="K390" s="2" t="s">
        <v>228</v>
      </c>
      <c r="L390" s="9">
        <v>0.75</v>
      </c>
      <c r="M390" s="9" t="s">
        <v>515</v>
      </c>
      <c r="N390" s="11" t="s">
        <v>226</v>
      </c>
      <c r="O390" s="11" t="s">
        <v>227</v>
      </c>
    </row>
    <row r="391" spans="1:15" x14ac:dyDescent="0.35">
      <c r="A391" s="2" t="s">
        <v>224</v>
      </c>
      <c r="B391" s="7">
        <v>3.6034311855630636</v>
      </c>
      <c r="C391" s="2" t="s">
        <v>38</v>
      </c>
      <c r="D391" s="2" t="s">
        <v>60</v>
      </c>
      <c r="E391" s="2" t="s">
        <v>229</v>
      </c>
      <c r="F391" s="11" t="s">
        <v>225</v>
      </c>
      <c r="G391" s="2" t="s">
        <v>511</v>
      </c>
      <c r="H391" s="9">
        <v>0.4</v>
      </c>
      <c r="I391" s="9" t="s">
        <v>513</v>
      </c>
      <c r="J391" s="11" t="s">
        <v>601</v>
      </c>
      <c r="K391" s="2" t="s">
        <v>228</v>
      </c>
      <c r="L391" s="9">
        <v>0.75</v>
      </c>
      <c r="M391" s="9" t="s">
        <v>515</v>
      </c>
      <c r="N391" s="11" t="s">
        <v>226</v>
      </c>
      <c r="O391" s="11" t="s">
        <v>227</v>
      </c>
    </row>
    <row r="392" spans="1:15" x14ac:dyDescent="0.35">
      <c r="A392" s="2" t="s">
        <v>224</v>
      </c>
      <c r="B392" s="7">
        <v>3.917603996175846</v>
      </c>
      <c r="C392" s="2" t="s">
        <v>38</v>
      </c>
      <c r="D392" s="2" t="s">
        <v>60</v>
      </c>
      <c r="E392" s="2" t="s">
        <v>229</v>
      </c>
      <c r="F392" s="11" t="s">
        <v>225</v>
      </c>
      <c r="G392" s="2" t="s">
        <v>511</v>
      </c>
      <c r="H392" s="9">
        <v>0.4</v>
      </c>
      <c r="I392" s="9" t="s">
        <v>513</v>
      </c>
      <c r="J392" s="11" t="s">
        <v>601</v>
      </c>
      <c r="K392" s="2" t="s">
        <v>228</v>
      </c>
      <c r="L392" s="9">
        <v>0.75</v>
      </c>
      <c r="M392" s="9" t="s">
        <v>515</v>
      </c>
      <c r="N392" s="11" t="s">
        <v>226</v>
      </c>
      <c r="O392" s="11" t="s">
        <v>227</v>
      </c>
    </row>
    <row r="393" spans="1:15" x14ac:dyDescent="0.35">
      <c r="A393" s="2" t="s">
        <v>224</v>
      </c>
      <c r="B393" s="7">
        <v>2.6142432223156473</v>
      </c>
      <c r="C393" s="2" t="s">
        <v>38</v>
      </c>
      <c r="D393" s="2" t="s">
        <v>60</v>
      </c>
      <c r="E393" s="2" t="s">
        <v>229</v>
      </c>
      <c r="F393" s="11" t="s">
        <v>225</v>
      </c>
      <c r="G393" s="2" t="s">
        <v>511</v>
      </c>
      <c r="H393" s="9">
        <v>0.4</v>
      </c>
      <c r="I393" s="9" t="s">
        <v>513</v>
      </c>
      <c r="J393" s="11" t="s">
        <v>601</v>
      </c>
      <c r="K393" s="2" t="s">
        <v>228</v>
      </c>
      <c r="L393" s="9">
        <v>0.75</v>
      </c>
      <c r="M393" s="9" t="s">
        <v>515</v>
      </c>
      <c r="N393" s="11" t="s">
        <v>226</v>
      </c>
      <c r="O393" s="11" t="s">
        <v>227</v>
      </c>
    </row>
    <row r="394" spans="1:15" x14ac:dyDescent="0.35">
      <c r="A394" s="2" t="s">
        <v>224</v>
      </c>
      <c r="B394" s="7">
        <v>0.98542054265857937</v>
      </c>
      <c r="C394" s="2" t="s">
        <v>38</v>
      </c>
      <c r="D394" s="2" t="s">
        <v>60</v>
      </c>
      <c r="E394" s="2" t="s">
        <v>229</v>
      </c>
      <c r="F394" s="11" t="s">
        <v>225</v>
      </c>
      <c r="G394" s="2" t="s">
        <v>511</v>
      </c>
      <c r="H394" s="9">
        <v>0.4</v>
      </c>
      <c r="I394" s="9" t="s">
        <v>513</v>
      </c>
      <c r="J394" s="11" t="s">
        <v>601</v>
      </c>
      <c r="K394" s="2" t="s">
        <v>228</v>
      </c>
      <c r="L394" s="9">
        <v>0.75</v>
      </c>
      <c r="M394" s="9" t="s">
        <v>515</v>
      </c>
      <c r="N394" s="11" t="s">
        <v>226</v>
      </c>
      <c r="O394" s="11" t="s">
        <v>227</v>
      </c>
    </row>
    <row r="395" spans="1:15" x14ac:dyDescent="0.35">
      <c r="A395" s="2" t="s">
        <v>224</v>
      </c>
      <c r="B395" s="7">
        <v>1.1453866011505471</v>
      </c>
      <c r="C395" s="2" t="s">
        <v>38</v>
      </c>
      <c r="D395" s="2" t="s">
        <v>60</v>
      </c>
      <c r="E395" s="2" t="s">
        <v>229</v>
      </c>
      <c r="F395" s="11" t="s">
        <v>225</v>
      </c>
      <c r="G395" s="2" t="s">
        <v>511</v>
      </c>
      <c r="H395" s="9">
        <v>0.4</v>
      </c>
      <c r="I395" s="9" t="s">
        <v>513</v>
      </c>
      <c r="J395" s="11" t="s">
        <v>601</v>
      </c>
      <c r="K395" s="2" t="s">
        <v>228</v>
      </c>
      <c r="L395" s="9">
        <v>0.75</v>
      </c>
      <c r="M395" s="9" t="s">
        <v>515</v>
      </c>
      <c r="N395" s="11" t="s">
        <v>226</v>
      </c>
      <c r="O395" s="11" t="s">
        <v>227</v>
      </c>
    </row>
    <row r="396" spans="1:15" x14ac:dyDescent="0.35">
      <c r="A396" s="2" t="s">
        <v>224</v>
      </c>
      <c r="B396" s="7">
        <v>2.8482956012321425</v>
      </c>
      <c r="C396" s="2" t="s">
        <v>38</v>
      </c>
      <c r="D396" s="2" t="s">
        <v>60</v>
      </c>
      <c r="E396" s="2" t="s">
        <v>229</v>
      </c>
      <c r="F396" s="11" t="s">
        <v>225</v>
      </c>
      <c r="G396" s="2" t="s">
        <v>511</v>
      </c>
      <c r="H396" s="9">
        <v>0.4</v>
      </c>
      <c r="I396" s="9" t="s">
        <v>513</v>
      </c>
      <c r="J396" s="11" t="s">
        <v>601</v>
      </c>
      <c r="K396" s="2" t="s">
        <v>228</v>
      </c>
      <c r="L396" s="9">
        <v>0.75</v>
      </c>
      <c r="M396" s="9" t="s">
        <v>515</v>
      </c>
      <c r="N396" s="11" t="s">
        <v>226</v>
      </c>
      <c r="O396" s="11" t="s">
        <v>227</v>
      </c>
    </row>
    <row r="397" spans="1:15" x14ac:dyDescent="0.35">
      <c r="A397" s="2" t="s">
        <v>224</v>
      </c>
      <c r="B397" s="7">
        <v>2.2204796768878339</v>
      </c>
      <c r="C397" s="2" t="s">
        <v>38</v>
      </c>
      <c r="D397" s="2" t="s">
        <v>60</v>
      </c>
      <c r="E397" s="2" t="s">
        <v>229</v>
      </c>
      <c r="F397" s="11" t="s">
        <v>225</v>
      </c>
      <c r="G397" s="2" t="s">
        <v>511</v>
      </c>
      <c r="H397" s="9">
        <v>0.4</v>
      </c>
      <c r="I397" s="9" t="s">
        <v>513</v>
      </c>
      <c r="J397" s="11" t="s">
        <v>601</v>
      </c>
      <c r="K397" s="2" t="s">
        <v>228</v>
      </c>
      <c r="L397" s="9">
        <v>0.75</v>
      </c>
      <c r="M397" s="9" t="s">
        <v>515</v>
      </c>
      <c r="N397" s="11" t="s">
        <v>226</v>
      </c>
      <c r="O397" s="11" t="s">
        <v>227</v>
      </c>
    </row>
    <row r="398" spans="1:15" x14ac:dyDescent="0.35">
      <c r="A398" s="2" t="s">
        <v>224</v>
      </c>
      <c r="B398" s="7">
        <v>2.3107066898146638</v>
      </c>
      <c r="C398" s="2" t="s">
        <v>38</v>
      </c>
      <c r="D398" s="2" t="s">
        <v>60</v>
      </c>
      <c r="E398" s="2" t="s">
        <v>229</v>
      </c>
      <c r="F398" s="11" t="s">
        <v>225</v>
      </c>
      <c r="G398" s="2" t="s">
        <v>511</v>
      </c>
      <c r="H398" s="9">
        <v>0.4</v>
      </c>
      <c r="I398" s="9" t="s">
        <v>513</v>
      </c>
      <c r="J398" s="11" t="s">
        <v>601</v>
      </c>
      <c r="K398" s="2" t="s">
        <v>228</v>
      </c>
      <c r="L398" s="9">
        <v>0.75</v>
      </c>
      <c r="M398" s="9" t="s">
        <v>515</v>
      </c>
      <c r="N398" s="11" t="s">
        <v>226</v>
      </c>
      <c r="O398" s="11" t="s">
        <v>227</v>
      </c>
    </row>
    <row r="399" spans="1:15" x14ac:dyDescent="0.35">
      <c r="A399" s="2" t="s">
        <v>224</v>
      </c>
      <c r="B399" s="7">
        <v>1.6275222943626373</v>
      </c>
      <c r="C399" s="2" t="s">
        <v>38</v>
      </c>
      <c r="D399" s="2" t="s">
        <v>60</v>
      </c>
      <c r="E399" s="2" t="s">
        <v>229</v>
      </c>
      <c r="F399" s="11" t="s">
        <v>225</v>
      </c>
      <c r="G399" s="2" t="s">
        <v>511</v>
      </c>
      <c r="H399" s="9">
        <v>0.4</v>
      </c>
      <c r="I399" s="9" t="s">
        <v>513</v>
      </c>
      <c r="J399" s="11" t="s">
        <v>601</v>
      </c>
      <c r="K399" s="2" t="s">
        <v>228</v>
      </c>
      <c r="L399" s="9">
        <v>0.75</v>
      </c>
      <c r="M399" s="9" t="s">
        <v>515</v>
      </c>
      <c r="N399" s="11" t="s">
        <v>226</v>
      </c>
      <c r="O399" s="11" t="s">
        <v>227</v>
      </c>
    </row>
    <row r="400" spans="1:15" x14ac:dyDescent="0.35">
      <c r="A400" s="2" t="s">
        <v>224</v>
      </c>
      <c r="B400" s="7">
        <v>1.118684971381942</v>
      </c>
      <c r="C400" s="2" t="s">
        <v>38</v>
      </c>
      <c r="D400" s="2" t="s">
        <v>60</v>
      </c>
      <c r="E400" s="2" t="s">
        <v>229</v>
      </c>
      <c r="F400" s="11" t="s">
        <v>225</v>
      </c>
      <c r="G400" s="2" t="s">
        <v>511</v>
      </c>
      <c r="H400" s="9">
        <v>0.4</v>
      </c>
      <c r="I400" s="9" t="s">
        <v>513</v>
      </c>
      <c r="J400" s="11" t="s">
        <v>601</v>
      </c>
      <c r="K400" s="2" t="s">
        <v>228</v>
      </c>
      <c r="L400" s="9">
        <v>0.75</v>
      </c>
      <c r="M400" s="9" t="s">
        <v>515</v>
      </c>
      <c r="N400" s="11" t="s">
        <v>226</v>
      </c>
      <c r="O400" s="11" t="s">
        <v>227</v>
      </c>
    </row>
    <row r="401" spans="1:15" x14ac:dyDescent="0.35">
      <c r="A401" s="2" t="s">
        <v>224</v>
      </c>
      <c r="B401" s="7">
        <v>1.0003186032925282</v>
      </c>
      <c r="C401" s="2" t="s">
        <v>38</v>
      </c>
      <c r="D401" s="2" t="s">
        <v>60</v>
      </c>
      <c r="E401" s="2" t="s">
        <v>229</v>
      </c>
      <c r="F401" s="11" t="s">
        <v>225</v>
      </c>
      <c r="G401" s="2" t="s">
        <v>511</v>
      </c>
      <c r="H401" s="9">
        <v>0.4</v>
      </c>
      <c r="I401" s="9" t="s">
        <v>513</v>
      </c>
      <c r="J401" s="11" t="s">
        <v>601</v>
      </c>
      <c r="K401" s="2" t="s">
        <v>228</v>
      </c>
      <c r="L401" s="9">
        <v>0.75</v>
      </c>
      <c r="M401" s="9" t="s">
        <v>515</v>
      </c>
      <c r="N401" s="11" t="s">
        <v>226</v>
      </c>
      <c r="O401" s="11" t="s">
        <v>227</v>
      </c>
    </row>
    <row r="402" spans="1:15" x14ac:dyDescent="0.35">
      <c r="A402" s="2" t="s">
        <v>224</v>
      </c>
      <c r="B402" s="7">
        <v>0.1924405448068445</v>
      </c>
      <c r="C402" s="2" t="s">
        <v>38</v>
      </c>
      <c r="D402" s="2" t="s">
        <v>60</v>
      </c>
      <c r="E402" s="2" t="s">
        <v>229</v>
      </c>
      <c r="F402" s="11" t="s">
        <v>225</v>
      </c>
      <c r="G402" s="2" t="s">
        <v>511</v>
      </c>
      <c r="H402" s="9">
        <v>0.4</v>
      </c>
      <c r="I402" s="9" t="s">
        <v>513</v>
      </c>
      <c r="J402" s="11" t="s">
        <v>601</v>
      </c>
      <c r="K402" s="2" t="s">
        <v>228</v>
      </c>
      <c r="L402" s="9">
        <v>0.75</v>
      </c>
      <c r="M402" s="9" t="s">
        <v>515</v>
      </c>
      <c r="N402" s="11" t="s">
        <v>226</v>
      </c>
      <c r="O402" s="11" t="s">
        <v>227</v>
      </c>
    </row>
    <row r="403" spans="1:15" x14ac:dyDescent="0.35">
      <c r="A403" s="2" t="s">
        <v>224</v>
      </c>
      <c r="B403" s="7">
        <v>1.4240839012211124</v>
      </c>
      <c r="C403" s="2" t="s">
        <v>38</v>
      </c>
      <c r="D403" s="2" t="s">
        <v>60</v>
      </c>
      <c r="E403" s="2" t="s">
        <v>229</v>
      </c>
      <c r="F403" s="11" t="s">
        <v>225</v>
      </c>
      <c r="G403" s="2" t="s">
        <v>511</v>
      </c>
      <c r="H403" s="9">
        <v>0.4</v>
      </c>
      <c r="I403" s="9" t="s">
        <v>513</v>
      </c>
      <c r="J403" s="11" t="s">
        <v>601</v>
      </c>
      <c r="K403" s="2" t="s">
        <v>228</v>
      </c>
      <c r="L403" s="9">
        <v>0.75</v>
      </c>
      <c r="M403" s="9" t="s">
        <v>515</v>
      </c>
      <c r="N403" s="11" t="s">
        <v>226</v>
      </c>
      <c r="O403" s="11" t="s">
        <v>227</v>
      </c>
    </row>
    <row r="404" spans="1:15" x14ac:dyDescent="0.35">
      <c r="A404" s="2" t="s">
        <v>224</v>
      </c>
      <c r="B404" s="7">
        <v>1.7361726838177647</v>
      </c>
      <c r="C404" s="2" t="s">
        <v>38</v>
      </c>
      <c r="D404" s="2" t="s">
        <v>60</v>
      </c>
      <c r="E404" s="2" t="s">
        <v>229</v>
      </c>
      <c r="F404" s="11" t="s">
        <v>225</v>
      </c>
      <c r="G404" s="2" t="s">
        <v>511</v>
      </c>
      <c r="H404" s="9">
        <v>0.4</v>
      </c>
      <c r="I404" s="9" t="s">
        <v>513</v>
      </c>
      <c r="J404" s="11" t="s">
        <v>601</v>
      </c>
      <c r="K404" s="2" t="s">
        <v>228</v>
      </c>
      <c r="L404" s="9">
        <v>0.75</v>
      </c>
      <c r="M404" s="9" t="s">
        <v>515</v>
      </c>
      <c r="N404" s="11" t="s">
        <v>226</v>
      </c>
      <c r="O404" s="11" t="s">
        <v>227</v>
      </c>
    </row>
    <row r="405" spans="1:15" x14ac:dyDescent="0.35">
      <c r="A405" s="2" t="s">
        <v>224</v>
      </c>
      <c r="B405" s="7">
        <v>-3.1831876058249171</v>
      </c>
      <c r="C405" s="2" t="s">
        <v>38</v>
      </c>
      <c r="D405" s="2" t="s">
        <v>60</v>
      </c>
      <c r="E405" s="2" t="s">
        <v>229</v>
      </c>
      <c r="F405" s="11" t="s">
        <v>225</v>
      </c>
      <c r="G405" s="2" t="s">
        <v>511</v>
      </c>
      <c r="H405" s="9">
        <v>0.4</v>
      </c>
      <c r="I405" s="9" t="s">
        <v>513</v>
      </c>
      <c r="J405" s="11" t="s">
        <v>601</v>
      </c>
      <c r="K405" s="2" t="s">
        <v>228</v>
      </c>
      <c r="L405" s="9">
        <v>0.75</v>
      </c>
      <c r="M405" s="9" t="s">
        <v>515</v>
      </c>
      <c r="N405" s="11" t="s">
        <v>226</v>
      </c>
      <c r="O405" s="11" t="s">
        <v>227</v>
      </c>
    </row>
    <row r="406" spans="1:15" x14ac:dyDescent="0.35">
      <c r="A406" s="2" t="s">
        <v>224</v>
      </c>
      <c r="B406" s="7">
        <v>-3.623425656189029</v>
      </c>
      <c r="C406" s="2" t="s">
        <v>38</v>
      </c>
      <c r="D406" s="2" t="s">
        <v>60</v>
      </c>
      <c r="E406" s="2" t="s">
        <v>229</v>
      </c>
      <c r="F406" s="11" t="s">
        <v>225</v>
      </c>
      <c r="G406" s="2" t="s">
        <v>511</v>
      </c>
      <c r="H406" s="9">
        <v>0.4</v>
      </c>
      <c r="I406" s="9" t="s">
        <v>513</v>
      </c>
      <c r="J406" s="11" t="s">
        <v>601</v>
      </c>
      <c r="K406" s="2" t="s">
        <v>228</v>
      </c>
      <c r="L406" s="9">
        <v>0.75</v>
      </c>
      <c r="M406" s="9" t="s">
        <v>515</v>
      </c>
      <c r="N406" s="11" t="s">
        <v>226</v>
      </c>
      <c r="O406" s="11" t="s">
        <v>227</v>
      </c>
    </row>
    <row r="407" spans="1:15" x14ac:dyDescent="0.35">
      <c r="A407" s="2" t="s">
        <v>224</v>
      </c>
      <c r="B407" s="7">
        <v>-3.5127049086936353</v>
      </c>
      <c r="C407" s="2" t="s">
        <v>38</v>
      </c>
      <c r="D407" s="2" t="s">
        <v>60</v>
      </c>
      <c r="E407" s="2" t="s">
        <v>229</v>
      </c>
      <c r="F407" s="11" t="s">
        <v>225</v>
      </c>
      <c r="G407" s="2" t="s">
        <v>511</v>
      </c>
      <c r="H407" s="9">
        <v>0.4</v>
      </c>
      <c r="I407" s="9" t="s">
        <v>513</v>
      </c>
      <c r="J407" s="11" t="s">
        <v>601</v>
      </c>
      <c r="K407" s="2" t="s">
        <v>228</v>
      </c>
      <c r="L407" s="9">
        <v>0.75</v>
      </c>
      <c r="M407" s="9" t="s">
        <v>515</v>
      </c>
      <c r="N407" s="11" t="s">
        <v>226</v>
      </c>
      <c r="O407" s="11" t="s">
        <v>227</v>
      </c>
    </row>
    <row r="408" spans="1:15" x14ac:dyDescent="0.35">
      <c r="A408" s="2" t="s">
        <v>230</v>
      </c>
      <c r="B408" s="7">
        <v>2.0103068674326043</v>
      </c>
      <c r="C408" s="2" t="s">
        <v>10</v>
      </c>
      <c r="D408" s="2" t="s">
        <v>129</v>
      </c>
      <c r="E408" s="2" t="s">
        <v>229</v>
      </c>
      <c r="F408" s="11" t="s">
        <v>563</v>
      </c>
      <c r="G408" s="2" t="s">
        <v>510</v>
      </c>
      <c r="H408" s="9">
        <v>0.8</v>
      </c>
      <c r="I408" s="9" t="s">
        <v>515</v>
      </c>
      <c r="J408" s="11" t="s">
        <v>602</v>
      </c>
      <c r="K408" s="2" t="s">
        <v>232</v>
      </c>
      <c r="L408" s="9">
        <v>0.75</v>
      </c>
      <c r="M408" s="9" t="s">
        <v>515</v>
      </c>
      <c r="N408" s="11" t="s">
        <v>231</v>
      </c>
      <c r="O408" s="11" t="s">
        <v>227</v>
      </c>
    </row>
    <row r="409" spans="1:15" x14ac:dyDescent="0.35">
      <c r="A409" s="2" t="s">
        <v>230</v>
      </c>
      <c r="B409" s="7">
        <v>-4.4592261423050505</v>
      </c>
      <c r="C409" s="2" t="s">
        <v>10</v>
      </c>
      <c r="D409" s="2" t="s">
        <v>129</v>
      </c>
      <c r="E409" s="2" t="s">
        <v>229</v>
      </c>
      <c r="F409" s="11" t="s">
        <v>563</v>
      </c>
      <c r="G409" s="2" t="s">
        <v>510</v>
      </c>
      <c r="H409" s="9">
        <v>0.8</v>
      </c>
      <c r="I409" s="9" t="s">
        <v>515</v>
      </c>
      <c r="J409" s="11" t="s">
        <v>602</v>
      </c>
      <c r="K409" s="2" t="s">
        <v>232</v>
      </c>
      <c r="L409" s="9">
        <v>0.75</v>
      </c>
      <c r="M409" s="9" t="s">
        <v>515</v>
      </c>
      <c r="N409" s="11" t="s">
        <v>231</v>
      </c>
      <c r="O409" s="11" t="s">
        <v>227</v>
      </c>
    </row>
    <row r="410" spans="1:15" x14ac:dyDescent="0.35">
      <c r="A410" s="2" t="s">
        <v>230</v>
      </c>
      <c r="B410" s="7">
        <v>2.9240827162656067</v>
      </c>
      <c r="C410" s="2" t="s">
        <v>10</v>
      </c>
      <c r="D410" s="2" t="s">
        <v>129</v>
      </c>
      <c r="E410" s="2" t="s">
        <v>229</v>
      </c>
      <c r="F410" s="11" t="s">
        <v>563</v>
      </c>
      <c r="G410" s="2" t="s">
        <v>510</v>
      </c>
      <c r="H410" s="9">
        <v>0.8</v>
      </c>
      <c r="I410" s="9" t="s">
        <v>515</v>
      </c>
      <c r="J410" s="11" t="s">
        <v>602</v>
      </c>
      <c r="K410" s="2" t="s">
        <v>232</v>
      </c>
      <c r="L410" s="9">
        <v>0.75</v>
      </c>
      <c r="M410" s="9" t="s">
        <v>515</v>
      </c>
      <c r="N410" s="11" t="s">
        <v>231</v>
      </c>
      <c r="O410" s="11" t="s">
        <v>227</v>
      </c>
    </row>
    <row r="411" spans="1:15" x14ac:dyDescent="0.35">
      <c r="A411" s="2" t="s">
        <v>230</v>
      </c>
      <c r="B411" s="7">
        <v>-1.717898595806044</v>
      </c>
      <c r="C411" s="2" t="s">
        <v>10</v>
      </c>
      <c r="D411" s="2" t="s">
        <v>129</v>
      </c>
      <c r="E411" s="2" t="s">
        <v>229</v>
      </c>
      <c r="F411" s="11" t="s">
        <v>563</v>
      </c>
      <c r="G411" s="2" t="s">
        <v>510</v>
      </c>
      <c r="H411" s="9">
        <v>0.8</v>
      </c>
      <c r="I411" s="9" t="s">
        <v>515</v>
      </c>
      <c r="J411" s="11" t="s">
        <v>602</v>
      </c>
      <c r="K411" s="2" t="s">
        <v>232</v>
      </c>
      <c r="L411" s="9">
        <v>0.75</v>
      </c>
      <c r="M411" s="9" t="s">
        <v>515</v>
      </c>
      <c r="N411" s="11" t="s">
        <v>231</v>
      </c>
      <c r="O411" s="11" t="s">
        <v>227</v>
      </c>
    </row>
    <row r="412" spans="1:15" x14ac:dyDescent="0.35">
      <c r="A412" s="2" t="s">
        <v>230</v>
      </c>
      <c r="B412" s="7">
        <v>5.2551672671084093</v>
      </c>
      <c r="C412" s="2" t="s">
        <v>10</v>
      </c>
      <c r="D412" s="2" t="s">
        <v>129</v>
      </c>
      <c r="E412" s="2" t="s">
        <v>229</v>
      </c>
      <c r="F412" s="11" t="s">
        <v>563</v>
      </c>
      <c r="G412" s="2" t="s">
        <v>510</v>
      </c>
      <c r="H412" s="9">
        <v>0.8</v>
      </c>
      <c r="I412" s="9" t="s">
        <v>515</v>
      </c>
      <c r="J412" s="11" t="s">
        <v>602</v>
      </c>
      <c r="K412" s="2" t="s">
        <v>232</v>
      </c>
      <c r="L412" s="9">
        <v>0.75</v>
      </c>
      <c r="M412" s="9" t="s">
        <v>515</v>
      </c>
      <c r="N412" s="11" t="s">
        <v>231</v>
      </c>
      <c r="O412" s="11" t="s">
        <v>227</v>
      </c>
    </row>
    <row r="413" spans="1:15" x14ac:dyDescent="0.35">
      <c r="A413" s="2" t="s">
        <v>230</v>
      </c>
      <c r="B413" s="7">
        <v>0.17997148175028799</v>
      </c>
      <c r="C413" s="2" t="s">
        <v>10</v>
      </c>
      <c r="D413" s="2" t="s">
        <v>129</v>
      </c>
      <c r="E413" s="2" t="s">
        <v>229</v>
      </c>
      <c r="F413" s="11" t="s">
        <v>563</v>
      </c>
      <c r="G413" s="2" t="s">
        <v>510</v>
      </c>
      <c r="H413" s="9">
        <v>0.8</v>
      </c>
      <c r="I413" s="9" t="s">
        <v>515</v>
      </c>
      <c r="J413" s="11" t="s">
        <v>602</v>
      </c>
      <c r="K413" s="2" t="s">
        <v>232</v>
      </c>
      <c r="L413" s="9">
        <v>0.75</v>
      </c>
      <c r="M413" s="9" t="s">
        <v>515</v>
      </c>
      <c r="N413" s="11" t="s">
        <v>231</v>
      </c>
      <c r="O413" s="11" t="s">
        <v>227</v>
      </c>
    </row>
    <row r="414" spans="1:15" x14ac:dyDescent="0.35">
      <c r="A414" s="2" t="s">
        <v>230</v>
      </c>
      <c r="B414" s="7">
        <v>2.7916439663847878</v>
      </c>
      <c r="C414" s="2" t="s">
        <v>10</v>
      </c>
      <c r="D414" s="2" t="s">
        <v>129</v>
      </c>
      <c r="E414" s="2" t="s">
        <v>229</v>
      </c>
      <c r="F414" s="11" t="s">
        <v>563</v>
      </c>
      <c r="G414" s="2" t="s">
        <v>510</v>
      </c>
      <c r="H414" s="9">
        <v>0.8</v>
      </c>
      <c r="I414" s="9" t="s">
        <v>515</v>
      </c>
      <c r="J414" s="11" t="s">
        <v>602</v>
      </c>
      <c r="K414" s="2" t="s">
        <v>232</v>
      </c>
      <c r="L414" s="9">
        <v>0.75</v>
      </c>
      <c r="M414" s="9" t="s">
        <v>515</v>
      </c>
      <c r="N414" s="11" t="s">
        <v>231</v>
      </c>
      <c r="O414" s="11" t="s">
        <v>227</v>
      </c>
    </row>
    <row r="415" spans="1:15" x14ac:dyDescent="0.35">
      <c r="A415" s="2" t="s">
        <v>230</v>
      </c>
      <c r="B415" s="7">
        <v>1.0774766186046547</v>
      </c>
      <c r="C415" s="2" t="s">
        <v>10</v>
      </c>
      <c r="D415" s="2" t="s">
        <v>129</v>
      </c>
      <c r="E415" s="2" t="s">
        <v>229</v>
      </c>
      <c r="F415" s="11" t="s">
        <v>563</v>
      </c>
      <c r="G415" s="2" t="s">
        <v>510</v>
      </c>
      <c r="H415" s="9">
        <v>0.8</v>
      </c>
      <c r="I415" s="9" t="s">
        <v>515</v>
      </c>
      <c r="J415" s="11" t="s">
        <v>602</v>
      </c>
      <c r="K415" s="2" t="s">
        <v>232</v>
      </c>
      <c r="L415" s="9">
        <v>0.75</v>
      </c>
      <c r="M415" s="9" t="s">
        <v>515</v>
      </c>
      <c r="N415" s="11" t="s">
        <v>231</v>
      </c>
      <c r="O415" s="11" t="s">
        <v>227</v>
      </c>
    </row>
    <row r="416" spans="1:15" x14ac:dyDescent="0.35">
      <c r="A416" s="2" t="s">
        <v>230</v>
      </c>
      <c r="B416" s="7">
        <v>3.399246157658768</v>
      </c>
      <c r="C416" s="2" t="s">
        <v>10</v>
      </c>
      <c r="D416" s="2" t="s">
        <v>129</v>
      </c>
      <c r="E416" s="2" t="s">
        <v>229</v>
      </c>
      <c r="F416" s="11" t="s">
        <v>563</v>
      </c>
      <c r="G416" s="2" t="s">
        <v>510</v>
      </c>
      <c r="H416" s="9">
        <v>0.8</v>
      </c>
      <c r="I416" s="9" t="s">
        <v>515</v>
      </c>
      <c r="J416" s="11" t="s">
        <v>602</v>
      </c>
      <c r="K416" s="2" t="s">
        <v>232</v>
      </c>
      <c r="L416" s="9">
        <v>0.75</v>
      </c>
      <c r="M416" s="9" t="s">
        <v>515</v>
      </c>
      <c r="N416" s="11" t="s">
        <v>231</v>
      </c>
      <c r="O416" s="11" t="s">
        <v>227</v>
      </c>
    </row>
    <row r="417" spans="1:15" x14ac:dyDescent="0.35">
      <c r="A417" s="2" t="s">
        <v>230</v>
      </c>
      <c r="B417" s="7">
        <v>-2.0103068674326043</v>
      </c>
      <c r="C417" s="2" t="s">
        <v>10</v>
      </c>
      <c r="D417" s="2" t="s">
        <v>129</v>
      </c>
      <c r="E417" s="2" t="s">
        <v>229</v>
      </c>
      <c r="F417" s="11" t="s">
        <v>563</v>
      </c>
      <c r="G417" s="2" t="s">
        <v>510</v>
      </c>
      <c r="H417" s="9">
        <v>0.8</v>
      </c>
      <c r="I417" s="9" t="s">
        <v>515</v>
      </c>
      <c r="J417" s="11" t="s">
        <v>602</v>
      </c>
      <c r="K417" s="2" t="s">
        <v>232</v>
      </c>
      <c r="L417" s="9">
        <v>0.75</v>
      </c>
      <c r="M417" s="9" t="s">
        <v>515</v>
      </c>
      <c r="N417" s="11" t="s">
        <v>231</v>
      </c>
      <c r="O417" s="11" t="s">
        <v>227</v>
      </c>
    </row>
    <row r="418" spans="1:15" x14ac:dyDescent="0.35">
      <c r="A418" s="2" t="s">
        <v>230</v>
      </c>
      <c r="B418" s="7">
        <v>7.3102067906640172E-2</v>
      </c>
      <c r="C418" s="2" t="s">
        <v>10</v>
      </c>
      <c r="D418" s="2" t="s">
        <v>129</v>
      </c>
      <c r="E418" s="2" t="s">
        <v>229</v>
      </c>
      <c r="F418" s="11" t="s">
        <v>563</v>
      </c>
      <c r="G418" s="2" t="s">
        <v>510</v>
      </c>
      <c r="H418" s="9">
        <v>0.8</v>
      </c>
      <c r="I418" s="9" t="s">
        <v>515</v>
      </c>
      <c r="J418" s="11" t="s">
        <v>602</v>
      </c>
      <c r="K418" s="2" t="s">
        <v>232</v>
      </c>
      <c r="L418" s="9">
        <v>0.75</v>
      </c>
      <c r="M418" s="9" t="s">
        <v>515</v>
      </c>
      <c r="N418" s="11" t="s">
        <v>231</v>
      </c>
      <c r="O418" s="11" t="s">
        <v>227</v>
      </c>
    </row>
    <row r="419" spans="1:15" x14ac:dyDescent="0.35">
      <c r="A419" s="2" t="s">
        <v>230</v>
      </c>
      <c r="B419" s="7">
        <v>3.3261440897521277</v>
      </c>
      <c r="C419" s="2" t="s">
        <v>10</v>
      </c>
      <c r="D419" s="2" t="s">
        <v>129</v>
      </c>
      <c r="E419" s="2" t="s">
        <v>229</v>
      </c>
      <c r="F419" s="11" t="s">
        <v>563</v>
      </c>
      <c r="G419" s="2" t="s">
        <v>510</v>
      </c>
      <c r="H419" s="9">
        <v>0.8</v>
      </c>
      <c r="I419" s="9" t="s">
        <v>515</v>
      </c>
      <c r="J419" s="11" t="s">
        <v>602</v>
      </c>
      <c r="K419" s="2" t="s">
        <v>232</v>
      </c>
      <c r="L419" s="9">
        <v>0.75</v>
      </c>
      <c r="M419" s="9" t="s">
        <v>515</v>
      </c>
      <c r="N419" s="11" t="s">
        <v>231</v>
      </c>
      <c r="O419" s="11" t="s">
        <v>227</v>
      </c>
    </row>
    <row r="420" spans="1:15" x14ac:dyDescent="0.35">
      <c r="A420" s="2" t="s">
        <v>230</v>
      </c>
      <c r="B420" s="7">
        <v>-2.3392661730124855</v>
      </c>
      <c r="C420" s="2" t="s">
        <v>10</v>
      </c>
      <c r="D420" s="2" t="s">
        <v>129</v>
      </c>
      <c r="E420" s="2" t="s">
        <v>229</v>
      </c>
      <c r="F420" s="11" t="s">
        <v>563</v>
      </c>
      <c r="G420" s="2" t="s">
        <v>510</v>
      </c>
      <c r="H420" s="9">
        <v>0.8</v>
      </c>
      <c r="I420" s="9" t="s">
        <v>515</v>
      </c>
      <c r="J420" s="11" t="s">
        <v>602</v>
      </c>
      <c r="K420" s="2" t="s">
        <v>232</v>
      </c>
      <c r="L420" s="9">
        <v>0.75</v>
      </c>
      <c r="M420" s="9" t="s">
        <v>515</v>
      </c>
      <c r="N420" s="11" t="s">
        <v>231</v>
      </c>
      <c r="O420" s="11" t="s">
        <v>227</v>
      </c>
    </row>
    <row r="421" spans="1:15" x14ac:dyDescent="0.35">
      <c r="A421" s="2" t="s">
        <v>230</v>
      </c>
      <c r="B421" s="7">
        <v>6.4789733430103666</v>
      </c>
      <c r="C421" s="2" t="s">
        <v>10</v>
      </c>
      <c r="D421" s="2" t="s">
        <v>129</v>
      </c>
      <c r="E421" s="2" t="s">
        <v>229</v>
      </c>
      <c r="F421" s="11" t="s">
        <v>563</v>
      </c>
      <c r="G421" s="2" t="s">
        <v>510</v>
      </c>
      <c r="H421" s="9">
        <v>0.8</v>
      </c>
      <c r="I421" s="9" t="s">
        <v>515</v>
      </c>
      <c r="J421" s="11" t="s">
        <v>602</v>
      </c>
      <c r="K421" s="2" t="s">
        <v>232</v>
      </c>
      <c r="L421" s="9">
        <v>0.75</v>
      </c>
      <c r="M421" s="9" t="s">
        <v>515</v>
      </c>
      <c r="N421" s="11" t="s">
        <v>231</v>
      </c>
      <c r="O421" s="11" t="s">
        <v>227</v>
      </c>
    </row>
    <row r="422" spans="1:15" x14ac:dyDescent="0.35">
      <c r="A422" s="2" t="s">
        <v>230</v>
      </c>
      <c r="B422" s="7">
        <v>-1.0798288905017277</v>
      </c>
      <c r="C422" s="2" t="s">
        <v>10</v>
      </c>
      <c r="D422" s="2" t="s">
        <v>129</v>
      </c>
      <c r="E422" s="2" t="s">
        <v>229</v>
      </c>
      <c r="F422" s="11" t="s">
        <v>563</v>
      </c>
      <c r="G422" s="2" t="s">
        <v>510</v>
      </c>
      <c r="H422" s="9">
        <v>0.8</v>
      </c>
      <c r="I422" s="9" t="s">
        <v>515</v>
      </c>
      <c r="J422" s="11" t="s">
        <v>602</v>
      </c>
      <c r="K422" s="2" t="s">
        <v>232</v>
      </c>
      <c r="L422" s="9">
        <v>0.75</v>
      </c>
      <c r="M422" s="9" t="s">
        <v>515</v>
      </c>
      <c r="N422" s="11" t="s">
        <v>231</v>
      </c>
      <c r="O422" s="11" t="s">
        <v>227</v>
      </c>
    </row>
    <row r="423" spans="1:15" x14ac:dyDescent="0.35">
      <c r="A423" s="2" t="s">
        <v>230</v>
      </c>
      <c r="B423" s="7">
        <v>3.9593725985063353</v>
      </c>
      <c r="C423" s="2" t="s">
        <v>10</v>
      </c>
      <c r="D423" s="2" t="s">
        <v>129</v>
      </c>
      <c r="E423" s="2" t="s">
        <v>229</v>
      </c>
      <c r="F423" s="11" t="s">
        <v>563</v>
      </c>
      <c r="G423" s="2" t="s">
        <v>510</v>
      </c>
      <c r="H423" s="9">
        <v>0.8</v>
      </c>
      <c r="I423" s="9" t="s">
        <v>515</v>
      </c>
      <c r="J423" s="11" t="s">
        <v>602</v>
      </c>
      <c r="K423" s="2" t="s">
        <v>232</v>
      </c>
      <c r="L423" s="9">
        <v>0.75</v>
      </c>
      <c r="M423" s="9" t="s">
        <v>515</v>
      </c>
      <c r="N423" s="11" t="s">
        <v>231</v>
      </c>
      <c r="O423" s="11" t="s">
        <v>227</v>
      </c>
    </row>
    <row r="424" spans="1:15" x14ac:dyDescent="0.35">
      <c r="A424" s="2" t="s">
        <v>230</v>
      </c>
      <c r="B424" s="7">
        <v>6.1910189722099069</v>
      </c>
      <c r="C424" s="2" t="s">
        <v>10</v>
      </c>
      <c r="D424" s="2" t="s">
        <v>129</v>
      </c>
      <c r="E424" s="2" t="s">
        <v>229</v>
      </c>
      <c r="F424" s="11" t="s">
        <v>563</v>
      </c>
      <c r="G424" s="2" t="s">
        <v>510</v>
      </c>
      <c r="H424" s="9">
        <v>0.8</v>
      </c>
      <c r="I424" s="9" t="s">
        <v>515</v>
      </c>
      <c r="J424" s="11" t="s">
        <v>602</v>
      </c>
      <c r="K424" s="2" t="s">
        <v>232</v>
      </c>
      <c r="L424" s="9">
        <v>0.75</v>
      </c>
      <c r="M424" s="9" t="s">
        <v>515</v>
      </c>
      <c r="N424" s="11" t="s">
        <v>231</v>
      </c>
      <c r="O424" s="11" t="s">
        <v>227</v>
      </c>
    </row>
    <row r="425" spans="1:15" x14ac:dyDescent="0.35">
      <c r="A425" s="2" t="s">
        <v>230</v>
      </c>
      <c r="B425" s="7">
        <v>5.8310760087093305</v>
      </c>
      <c r="C425" s="2" t="s">
        <v>10</v>
      </c>
      <c r="D425" s="2" t="s">
        <v>129</v>
      </c>
      <c r="E425" s="2" t="s">
        <v>229</v>
      </c>
      <c r="F425" s="11" t="s">
        <v>563</v>
      </c>
      <c r="G425" s="2" t="s">
        <v>510</v>
      </c>
      <c r="H425" s="9">
        <v>0.8</v>
      </c>
      <c r="I425" s="9" t="s">
        <v>515</v>
      </c>
      <c r="J425" s="11" t="s">
        <v>602</v>
      </c>
      <c r="K425" s="2" t="s">
        <v>232</v>
      </c>
      <c r="L425" s="9">
        <v>0.75</v>
      </c>
      <c r="M425" s="9" t="s">
        <v>515</v>
      </c>
      <c r="N425" s="11" t="s">
        <v>231</v>
      </c>
      <c r="O425" s="11" t="s">
        <v>227</v>
      </c>
    </row>
    <row r="426" spans="1:15" x14ac:dyDescent="0.35">
      <c r="A426" s="2" t="s">
        <v>230</v>
      </c>
      <c r="B426" s="7">
        <v>1.2061841204595629</v>
      </c>
      <c r="C426" s="2" t="s">
        <v>10</v>
      </c>
      <c r="D426" s="2" t="s">
        <v>129</v>
      </c>
      <c r="E426" s="2" t="s">
        <v>229</v>
      </c>
      <c r="F426" s="11" t="s">
        <v>563</v>
      </c>
      <c r="G426" s="2" t="s">
        <v>510</v>
      </c>
      <c r="H426" s="9">
        <v>0.8</v>
      </c>
      <c r="I426" s="9" t="s">
        <v>515</v>
      </c>
      <c r="J426" s="11" t="s">
        <v>602</v>
      </c>
      <c r="K426" s="2" t="s">
        <v>232</v>
      </c>
      <c r="L426" s="9">
        <v>0.75</v>
      </c>
      <c r="M426" s="9" t="s">
        <v>515</v>
      </c>
      <c r="N426" s="11" t="s">
        <v>231</v>
      </c>
      <c r="O426" s="11" t="s">
        <v>227</v>
      </c>
    </row>
    <row r="427" spans="1:15" x14ac:dyDescent="0.35">
      <c r="A427" s="2" t="s">
        <v>230</v>
      </c>
      <c r="B427" s="7">
        <v>-2.119959969292565</v>
      </c>
      <c r="C427" s="2" t="s">
        <v>10</v>
      </c>
      <c r="D427" s="2" t="s">
        <v>129</v>
      </c>
      <c r="E427" s="2" t="s">
        <v>229</v>
      </c>
      <c r="F427" s="11" t="s">
        <v>563</v>
      </c>
      <c r="G427" s="2" t="s">
        <v>510</v>
      </c>
      <c r="H427" s="9">
        <v>0.8</v>
      </c>
      <c r="I427" s="9" t="s">
        <v>515</v>
      </c>
      <c r="J427" s="11" t="s">
        <v>602</v>
      </c>
      <c r="K427" s="2" t="s">
        <v>232</v>
      </c>
      <c r="L427" s="9">
        <v>0.75</v>
      </c>
      <c r="M427" s="9" t="s">
        <v>515</v>
      </c>
      <c r="N427" s="11" t="s">
        <v>231</v>
      </c>
      <c r="O427" s="11" t="s">
        <v>227</v>
      </c>
    </row>
    <row r="428" spans="1:15" x14ac:dyDescent="0.35">
      <c r="A428" s="2" t="s">
        <v>230</v>
      </c>
      <c r="B428" s="7">
        <v>-1.8275516976660042</v>
      </c>
      <c r="C428" s="2" t="s">
        <v>10</v>
      </c>
      <c r="D428" s="2" t="s">
        <v>129</v>
      </c>
      <c r="E428" s="2" t="s">
        <v>229</v>
      </c>
      <c r="F428" s="11" t="s">
        <v>563</v>
      </c>
      <c r="G428" s="2" t="s">
        <v>510</v>
      </c>
      <c r="H428" s="9">
        <v>0.8</v>
      </c>
      <c r="I428" s="9" t="s">
        <v>515</v>
      </c>
      <c r="J428" s="11" t="s">
        <v>602</v>
      </c>
      <c r="K428" s="2" t="s">
        <v>232</v>
      </c>
      <c r="L428" s="9">
        <v>0.75</v>
      </c>
      <c r="M428" s="9" t="s">
        <v>515</v>
      </c>
      <c r="N428" s="11" t="s">
        <v>231</v>
      </c>
      <c r="O428" s="11" t="s">
        <v>227</v>
      </c>
    </row>
    <row r="429" spans="1:15" x14ac:dyDescent="0.35">
      <c r="A429" s="2" t="s">
        <v>230</v>
      </c>
      <c r="B429" s="7">
        <v>0.10965310185996026</v>
      </c>
      <c r="C429" s="2" t="s">
        <v>10</v>
      </c>
      <c r="D429" s="2" t="s">
        <v>129</v>
      </c>
      <c r="E429" s="2" t="s">
        <v>229</v>
      </c>
      <c r="F429" s="11" t="s">
        <v>563</v>
      </c>
      <c r="G429" s="2" t="s">
        <v>510</v>
      </c>
      <c r="H429" s="9">
        <v>0.8</v>
      </c>
      <c r="I429" s="9" t="s">
        <v>515</v>
      </c>
      <c r="J429" s="11" t="s">
        <v>602</v>
      </c>
      <c r="K429" s="2" t="s">
        <v>232</v>
      </c>
      <c r="L429" s="9">
        <v>0.75</v>
      </c>
      <c r="M429" s="9" t="s">
        <v>515</v>
      </c>
      <c r="N429" s="11" t="s">
        <v>231</v>
      </c>
      <c r="O429" s="11" t="s">
        <v>227</v>
      </c>
    </row>
    <row r="430" spans="1:15" x14ac:dyDescent="0.35">
      <c r="A430" s="2" t="s">
        <v>230</v>
      </c>
      <c r="B430" s="7">
        <v>-1.3523882562728431</v>
      </c>
      <c r="C430" s="2" t="s">
        <v>10</v>
      </c>
      <c r="D430" s="2" t="s">
        <v>129</v>
      </c>
      <c r="E430" s="2" t="s">
        <v>229</v>
      </c>
      <c r="F430" s="11" t="s">
        <v>563</v>
      </c>
      <c r="G430" s="2" t="s">
        <v>510</v>
      </c>
      <c r="H430" s="9">
        <v>0.8</v>
      </c>
      <c r="I430" s="9" t="s">
        <v>515</v>
      </c>
      <c r="J430" s="11" t="s">
        <v>602</v>
      </c>
      <c r="K430" s="2" t="s">
        <v>232</v>
      </c>
      <c r="L430" s="9">
        <v>0.75</v>
      </c>
      <c r="M430" s="9" t="s">
        <v>515</v>
      </c>
      <c r="N430" s="11" t="s">
        <v>231</v>
      </c>
      <c r="O430" s="11" t="s">
        <v>227</v>
      </c>
    </row>
    <row r="431" spans="1:15" x14ac:dyDescent="0.35">
      <c r="A431" s="2" t="s">
        <v>230</v>
      </c>
      <c r="B431" s="7">
        <v>-1.7141673477801329</v>
      </c>
      <c r="C431" s="2" t="s">
        <v>10</v>
      </c>
      <c r="D431" s="2" t="s">
        <v>129</v>
      </c>
      <c r="E431" s="2" t="s">
        <v>229</v>
      </c>
      <c r="F431" s="11" t="s">
        <v>563</v>
      </c>
      <c r="G431" s="2" t="s">
        <v>510</v>
      </c>
      <c r="H431" s="9">
        <v>0.8</v>
      </c>
      <c r="I431" s="9" t="s">
        <v>515</v>
      </c>
      <c r="J431" s="11" t="s">
        <v>602</v>
      </c>
      <c r="K431" s="2" t="s">
        <v>232</v>
      </c>
      <c r="L431" s="9">
        <v>0.75</v>
      </c>
      <c r="M431" s="9" t="s">
        <v>515</v>
      </c>
      <c r="N431" s="11" t="s">
        <v>231</v>
      </c>
      <c r="O431" s="11" t="s">
        <v>227</v>
      </c>
    </row>
    <row r="432" spans="1:15" x14ac:dyDescent="0.35">
      <c r="A432" s="2" t="s">
        <v>230</v>
      </c>
      <c r="B432" s="7">
        <v>0.8081074639534912</v>
      </c>
      <c r="C432" s="2" t="s">
        <v>10</v>
      </c>
      <c r="D432" s="2" t="s">
        <v>129</v>
      </c>
      <c r="E432" s="2" t="s">
        <v>229</v>
      </c>
      <c r="F432" s="11" t="s">
        <v>563</v>
      </c>
      <c r="G432" s="2" t="s">
        <v>510</v>
      </c>
      <c r="H432" s="9">
        <v>0.8</v>
      </c>
      <c r="I432" s="9" t="s">
        <v>515</v>
      </c>
      <c r="J432" s="11" t="s">
        <v>602</v>
      </c>
      <c r="K432" s="2" t="s">
        <v>232</v>
      </c>
      <c r="L432" s="9">
        <v>0.75</v>
      </c>
      <c r="M432" s="9" t="s">
        <v>515</v>
      </c>
      <c r="N432" s="11" t="s">
        <v>231</v>
      </c>
      <c r="O432" s="11" t="s">
        <v>227</v>
      </c>
    </row>
    <row r="433" spans="1:15" x14ac:dyDescent="0.35">
      <c r="A433" s="2" t="s">
        <v>230</v>
      </c>
      <c r="B433" s="7">
        <v>2.0570008173361591</v>
      </c>
      <c r="C433" s="2" t="s">
        <v>10</v>
      </c>
      <c r="D433" s="2" t="s">
        <v>129</v>
      </c>
      <c r="E433" s="2" t="s">
        <v>229</v>
      </c>
      <c r="F433" s="11" t="s">
        <v>563</v>
      </c>
      <c r="G433" s="2" t="s">
        <v>510</v>
      </c>
      <c r="H433" s="9">
        <v>0.8</v>
      </c>
      <c r="I433" s="9" t="s">
        <v>515</v>
      </c>
      <c r="J433" s="11" t="s">
        <v>602</v>
      </c>
      <c r="K433" s="2" t="s">
        <v>232</v>
      </c>
      <c r="L433" s="9">
        <v>0.75</v>
      </c>
      <c r="M433" s="9" t="s">
        <v>515</v>
      </c>
      <c r="N433" s="11" t="s">
        <v>231</v>
      </c>
      <c r="O433" s="11" t="s">
        <v>227</v>
      </c>
    </row>
    <row r="434" spans="1:15" x14ac:dyDescent="0.35">
      <c r="A434" s="2" t="s">
        <v>230</v>
      </c>
      <c r="B434" s="7">
        <v>0.24488104968287608</v>
      </c>
      <c r="C434" s="2" t="s">
        <v>10</v>
      </c>
      <c r="D434" s="2" t="s">
        <v>129</v>
      </c>
      <c r="E434" s="2" t="s">
        <v>229</v>
      </c>
      <c r="F434" s="11" t="s">
        <v>563</v>
      </c>
      <c r="G434" s="2" t="s">
        <v>510</v>
      </c>
      <c r="H434" s="9">
        <v>0.8</v>
      </c>
      <c r="I434" s="9" t="s">
        <v>515</v>
      </c>
      <c r="J434" s="11" t="s">
        <v>602</v>
      </c>
      <c r="K434" s="2" t="s">
        <v>232</v>
      </c>
      <c r="L434" s="9">
        <v>0.75</v>
      </c>
      <c r="M434" s="9" t="s">
        <v>515</v>
      </c>
      <c r="N434" s="11" t="s">
        <v>231</v>
      </c>
      <c r="O434" s="11" t="s">
        <v>227</v>
      </c>
    </row>
    <row r="435" spans="1:15" x14ac:dyDescent="0.35">
      <c r="A435" s="2" t="s">
        <v>230</v>
      </c>
      <c r="B435" s="7">
        <v>0.61220262420719029</v>
      </c>
      <c r="C435" s="2" t="s">
        <v>10</v>
      </c>
      <c r="D435" s="2" t="s">
        <v>129</v>
      </c>
      <c r="E435" s="2" t="s">
        <v>229</v>
      </c>
      <c r="F435" s="11" t="s">
        <v>563</v>
      </c>
      <c r="G435" s="2" t="s">
        <v>510</v>
      </c>
      <c r="H435" s="9">
        <v>0.8</v>
      </c>
      <c r="I435" s="9" t="s">
        <v>515</v>
      </c>
      <c r="J435" s="11" t="s">
        <v>602</v>
      </c>
      <c r="K435" s="2" t="s">
        <v>232</v>
      </c>
      <c r="L435" s="9">
        <v>0.75</v>
      </c>
      <c r="M435" s="9" t="s">
        <v>515</v>
      </c>
      <c r="N435" s="11" t="s">
        <v>231</v>
      </c>
      <c r="O435" s="11" t="s">
        <v>227</v>
      </c>
    </row>
    <row r="436" spans="1:15" x14ac:dyDescent="0.35">
      <c r="A436" s="2" t="s">
        <v>233</v>
      </c>
      <c r="B436" s="7">
        <v>11.435469045949109</v>
      </c>
      <c r="C436" s="2" t="s">
        <v>66</v>
      </c>
      <c r="D436" s="2" t="s">
        <v>67</v>
      </c>
      <c r="E436" s="2" t="s">
        <v>72</v>
      </c>
      <c r="F436" s="11" t="s">
        <v>234</v>
      </c>
      <c r="G436" s="2" t="s">
        <v>512</v>
      </c>
      <c r="H436" s="9">
        <v>0.95</v>
      </c>
      <c r="I436" s="9" t="s">
        <v>515</v>
      </c>
      <c r="J436" s="11" t="s">
        <v>603</v>
      </c>
      <c r="K436" s="2" t="s">
        <v>236</v>
      </c>
      <c r="L436" s="9">
        <v>0.6</v>
      </c>
      <c r="M436" s="9" t="s">
        <v>514</v>
      </c>
      <c r="N436" s="11" t="s">
        <v>235</v>
      </c>
      <c r="O436" s="11" t="s">
        <v>73</v>
      </c>
    </row>
    <row r="437" spans="1:15" x14ac:dyDescent="0.35">
      <c r="A437" s="2" t="s">
        <v>233</v>
      </c>
      <c r="B437" s="7">
        <v>10.95279297294493</v>
      </c>
      <c r="C437" s="2" t="s">
        <v>66</v>
      </c>
      <c r="D437" s="2" t="s">
        <v>67</v>
      </c>
      <c r="E437" s="2" t="s">
        <v>72</v>
      </c>
      <c r="F437" s="11" t="s">
        <v>234</v>
      </c>
      <c r="G437" s="2" t="s">
        <v>512</v>
      </c>
      <c r="H437" s="9">
        <v>0.95</v>
      </c>
      <c r="I437" s="9" t="s">
        <v>515</v>
      </c>
      <c r="J437" s="11" t="s">
        <v>604</v>
      </c>
      <c r="K437" s="2" t="s">
        <v>236</v>
      </c>
      <c r="L437" s="9">
        <v>0.6</v>
      </c>
      <c r="M437" s="9" t="s">
        <v>514</v>
      </c>
      <c r="N437" s="11" t="s">
        <v>235</v>
      </c>
      <c r="O437" s="11" t="s">
        <v>73</v>
      </c>
    </row>
    <row r="438" spans="1:15" x14ac:dyDescent="0.35">
      <c r="A438" s="2" t="s">
        <v>237</v>
      </c>
      <c r="B438" s="7">
        <v>15.932727143772521</v>
      </c>
      <c r="C438" s="2" t="s">
        <v>38</v>
      </c>
      <c r="D438" s="2" t="s">
        <v>60</v>
      </c>
      <c r="E438" s="2" t="s">
        <v>64</v>
      </c>
      <c r="F438" s="11" t="s">
        <v>564</v>
      </c>
      <c r="G438" s="2" t="s">
        <v>512</v>
      </c>
      <c r="H438" s="9">
        <v>0.4</v>
      </c>
      <c r="I438" s="9" t="s">
        <v>513</v>
      </c>
      <c r="J438" s="11" t="s">
        <v>238</v>
      </c>
      <c r="K438" s="2" t="s">
        <v>200</v>
      </c>
      <c r="L438" s="9">
        <v>0.7</v>
      </c>
      <c r="M438" s="9" t="s">
        <v>515</v>
      </c>
      <c r="N438" s="11" t="s">
        <v>239</v>
      </c>
      <c r="O438" s="11" t="s">
        <v>240</v>
      </c>
    </row>
    <row r="439" spans="1:15" x14ac:dyDescent="0.35">
      <c r="A439" s="2" t="s">
        <v>237</v>
      </c>
      <c r="B439" s="7">
        <v>9.1520548942135189</v>
      </c>
      <c r="C439" s="2" t="s">
        <v>38</v>
      </c>
      <c r="D439" s="2" t="s">
        <v>60</v>
      </c>
      <c r="E439" s="2" t="s">
        <v>64</v>
      </c>
      <c r="F439" s="11" t="s">
        <v>564</v>
      </c>
      <c r="G439" s="2" t="s">
        <v>512</v>
      </c>
      <c r="H439" s="9">
        <v>0.4</v>
      </c>
      <c r="I439" s="9" t="s">
        <v>513</v>
      </c>
      <c r="J439" s="11" t="s">
        <v>238</v>
      </c>
      <c r="K439" s="2" t="s">
        <v>200</v>
      </c>
      <c r="L439" s="9">
        <v>0.7</v>
      </c>
      <c r="M439" s="9" t="s">
        <v>515</v>
      </c>
      <c r="N439" s="11" t="s">
        <v>239</v>
      </c>
      <c r="O439" s="11" t="s">
        <v>240</v>
      </c>
    </row>
    <row r="440" spans="1:15" x14ac:dyDescent="0.35">
      <c r="A440" s="2" t="s">
        <v>237</v>
      </c>
      <c r="B440" s="7">
        <v>5.9284566116362871</v>
      </c>
      <c r="C440" s="2" t="s">
        <v>38</v>
      </c>
      <c r="D440" s="2" t="s">
        <v>60</v>
      </c>
      <c r="E440" s="2" t="s">
        <v>64</v>
      </c>
      <c r="F440" s="11" t="s">
        <v>564</v>
      </c>
      <c r="G440" s="2" t="s">
        <v>512</v>
      </c>
      <c r="H440" s="9">
        <v>0.4</v>
      </c>
      <c r="I440" s="9" t="s">
        <v>513</v>
      </c>
      <c r="J440" s="11" t="s">
        <v>238</v>
      </c>
      <c r="K440" s="2" t="s">
        <v>200</v>
      </c>
      <c r="L440" s="9">
        <v>0.7</v>
      </c>
      <c r="M440" s="9" t="s">
        <v>515</v>
      </c>
      <c r="N440" s="11" t="s">
        <v>239</v>
      </c>
      <c r="O440" s="11" t="s">
        <v>240</v>
      </c>
    </row>
    <row r="441" spans="1:15" x14ac:dyDescent="0.35">
      <c r="A441" s="2" t="s">
        <v>237</v>
      </c>
      <c r="B441" s="7">
        <v>26.72575080999226</v>
      </c>
      <c r="C441" s="2" t="s">
        <v>38</v>
      </c>
      <c r="D441" s="2" t="s">
        <v>60</v>
      </c>
      <c r="E441" s="2" t="s">
        <v>64</v>
      </c>
      <c r="F441" s="11" t="s">
        <v>564</v>
      </c>
      <c r="G441" s="2" t="s">
        <v>512</v>
      </c>
      <c r="H441" s="9">
        <v>0.4</v>
      </c>
      <c r="I441" s="9" t="s">
        <v>513</v>
      </c>
      <c r="J441" s="11" t="s">
        <v>238</v>
      </c>
      <c r="K441" s="2" t="s">
        <v>200</v>
      </c>
      <c r="L441" s="9">
        <v>0.7</v>
      </c>
      <c r="M441" s="9" t="s">
        <v>515</v>
      </c>
      <c r="N441" s="11" t="s">
        <v>239</v>
      </c>
      <c r="O441" s="11" t="s">
        <v>240</v>
      </c>
    </row>
    <row r="442" spans="1:15" x14ac:dyDescent="0.35">
      <c r="A442" s="2" t="s">
        <v>237</v>
      </c>
      <c r="B442" s="7">
        <v>11.788125778144737</v>
      </c>
      <c r="C442" s="2" t="s">
        <v>38</v>
      </c>
      <c r="D442" s="2" t="s">
        <v>60</v>
      </c>
      <c r="E442" s="2" t="s">
        <v>64</v>
      </c>
      <c r="F442" s="11" t="s">
        <v>564</v>
      </c>
      <c r="G442" s="2" t="s">
        <v>512</v>
      </c>
      <c r="H442" s="9">
        <v>0.4</v>
      </c>
      <c r="I442" s="9" t="s">
        <v>513</v>
      </c>
      <c r="J442" s="11" t="s">
        <v>238</v>
      </c>
      <c r="K442" s="2" t="s">
        <v>200</v>
      </c>
      <c r="L442" s="9">
        <v>0.7</v>
      </c>
      <c r="M442" s="9" t="s">
        <v>515</v>
      </c>
      <c r="N442" s="11" t="s">
        <v>239</v>
      </c>
      <c r="O442" s="11" t="s">
        <v>240</v>
      </c>
    </row>
    <row r="443" spans="1:15" x14ac:dyDescent="0.35">
      <c r="A443" s="2" t="s">
        <v>237</v>
      </c>
      <c r="B443" s="7">
        <v>7.5587982088867012</v>
      </c>
      <c r="C443" s="2" t="s">
        <v>38</v>
      </c>
      <c r="D443" s="2" t="s">
        <v>60</v>
      </c>
      <c r="E443" s="2" t="s">
        <v>64</v>
      </c>
      <c r="F443" s="11" t="s">
        <v>564</v>
      </c>
      <c r="G443" s="2" t="s">
        <v>512</v>
      </c>
      <c r="H443" s="9">
        <v>0.4</v>
      </c>
      <c r="I443" s="9" t="s">
        <v>513</v>
      </c>
      <c r="J443" s="11" t="s">
        <v>238</v>
      </c>
      <c r="K443" s="2" t="s">
        <v>200</v>
      </c>
      <c r="L443" s="9">
        <v>0.7</v>
      </c>
      <c r="M443" s="9" t="s">
        <v>515</v>
      </c>
      <c r="N443" s="11" t="s">
        <v>239</v>
      </c>
      <c r="O443" s="11" t="s">
        <v>240</v>
      </c>
    </row>
    <row r="444" spans="1:15" x14ac:dyDescent="0.35">
      <c r="A444" s="2" t="s">
        <v>237</v>
      </c>
      <c r="B444" s="7">
        <v>-0.77509049155232157</v>
      </c>
      <c r="C444" s="2" t="s">
        <v>241</v>
      </c>
      <c r="D444" s="2" t="s">
        <v>178</v>
      </c>
      <c r="E444" s="2" t="s">
        <v>244</v>
      </c>
      <c r="F444" s="11" t="s">
        <v>242</v>
      </c>
      <c r="G444" s="2" t="s">
        <v>512</v>
      </c>
      <c r="H444" s="9">
        <v>0.85</v>
      </c>
      <c r="I444" s="9" t="s">
        <v>515</v>
      </c>
      <c r="J444" s="11" t="s">
        <v>243</v>
      </c>
      <c r="K444" s="2" t="s">
        <v>200</v>
      </c>
      <c r="L444" s="9">
        <v>0.7</v>
      </c>
      <c r="M444" s="9" t="s">
        <v>515</v>
      </c>
      <c r="N444" s="11" t="s">
        <v>239</v>
      </c>
      <c r="O444" s="11" t="s">
        <v>240</v>
      </c>
    </row>
    <row r="445" spans="1:15" x14ac:dyDescent="0.35">
      <c r="A445" s="2" t="s">
        <v>237</v>
      </c>
      <c r="B445" s="7">
        <v>-6.3132132030030537</v>
      </c>
      <c r="C445" s="2" t="s">
        <v>245</v>
      </c>
      <c r="D445" s="2" t="s">
        <v>246</v>
      </c>
      <c r="E445" s="2" t="s">
        <v>249</v>
      </c>
      <c r="F445" s="11" t="s">
        <v>247</v>
      </c>
      <c r="G445" s="2" t="s">
        <v>510</v>
      </c>
      <c r="H445" s="9">
        <v>0.35</v>
      </c>
      <c r="I445" s="9" t="s">
        <v>513</v>
      </c>
      <c r="J445" s="11" t="s">
        <v>248</v>
      </c>
      <c r="K445" s="2" t="s">
        <v>200</v>
      </c>
      <c r="L445" s="9">
        <v>0.7</v>
      </c>
      <c r="M445" s="9" t="s">
        <v>515</v>
      </c>
      <c r="N445" s="11" t="s">
        <v>239</v>
      </c>
      <c r="O445" s="11" t="s">
        <v>240</v>
      </c>
    </row>
    <row r="446" spans="1:15" x14ac:dyDescent="0.35">
      <c r="A446" s="2" t="s">
        <v>237</v>
      </c>
      <c r="B446" s="7">
        <v>1.3428389092585036</v>
      </c>
      <c r="C446" s="2" t="s">
        <v>18</v>
      </c>
      <c r="D446" s="2" t="s">
        <v>60</v>
      </c>
      <c r="E446" s="2" t="s">
        <v>252</v>
      </c>
      <c r="F446" s="11" t="s">
        <v>250</v>
      </c>
      <c r="G446" s="2" t="s">
        <v>510</v>
      </c>
      <c r="H446" s="9">
        <v>0.65</v>
      </c>
      <c r="I446" s="9" t="s">
        <v>514</v>
      </c>
      <c r="J446" s="11" t="s">
        <v>251</v>
      </c>
      <c r="K446" s="2" t="s">
        <v>200</v>
      </c>
      <c r="L446" s="9">
        <v>0.7</v>
      </c>
      <c r="M446" s="9" t="s">
        <v>515</v>
      </c>
      <c r="N446" s="11" t="s">
        <v>239</v>
      </c>
      <c r="O446" s="11" t="s">
        <v>240</v>
      </c>
    </row>
    <row r="447" spans="1:15" x14ac:dyDescent="0.35">
      <c r="A447" s="2" t="s">
        <v>237</v>
      </c>
      <c r="B447" s="7">
        <v>5.3103768050431821</v>
      </c>
      <c r="C447" s="2" t="s">
        <v>241</v>
      </c>
      <c r="D447" s="2" t="s">
        <v>178</v>
      </c>
      <c r="E447" s="2" t="s">
        <v>244</v>
      </c>
      <c r="F447" s="11" t="s">
        <v>242</v>
      </c>
      <c r="G447" s="2" t="s">
        <v>512</v>
      </c>
      <c r="H447" s="9">
        <v>0.85</v>
      </c>
      <c r="I447" s="9" t="s">
        <v>515</v>
      </c>
      <c r="J447" s="11" t="s">
        <v>243</v>
      </c>
      <c r="K447" s="2" t="s">
        <v>200</v>
      </c>
      <c r="L447" s="9">
        <v>0.7</v>
      </c>
      <c r="M447" s="9" t="s">
        <v>515</v>
      </c>
      <c r="N447" s="11" t="s">
        <v>239</v>
      </c>
      <c r="O447" s="11" t="s">
        <v>240</v>
      </c>
    </row>
    <row r="448" spans="1:15" x14ac:dyDescent="0.35">
      <c r="A448" s="2" t="s">
        <v>237</v>
      </c>
      <c r="B448" s="7">
        <v>-28.737228516086045</v>
      </c>
      <c r="C448" s="2" t="s">
        <v>245</v>
      </c>
      <c r="D448" s="2" t="s">
        <v>246</v>
      </c>
      <c r="E448" s="2" t="s">
        <v>249</v>
      </c>
      <c r="F448" s="11" t="s">
        <v>247</v>
      </c>
      <c r="G448" s="2" t="s">
        <v>510</v>
      </c>
      <c r="H448" s="9">
        <v>0.35</v>
      </c>
      <c r="I448" s="9" t="s">
        <v>513</v>
      </c>
      <c r="J448" s="11" t="s">
        <v>248</v>
      </c>
      <c r="K448" s="2" t="s">
        <v>200</v>
      </c>
      <c r="L448" s="9">
        <v>0.7</v>
      </c>
      <c r="M448" s="9" t="s">
        <v>515</v>
      </c>
      <c r="N448" s="11" t="s">
        <v>239</v>
      </c>
      <c r="O448" s="11" t="s">
        <v>240</v>
      </c>
    </row>
    <row r="449" spans="1:15" x14ac:dyDescent="0.35">
      <c r="A449" s="2" t="s">
        <v>237</v>
      </c>
      <c r="B449" s="7">
        <v>-3.6221838823403685</v>
      </c>
      <c r="C449" s="2" t="s">
        <v>18</v>
      </c>
      <c r="D449" s="2" t="s">
        <v>60</v>
      </c>
      <c r="E449" s="2" t="s">
        <v>252</v>
      </c>
      <c r="F449" s="11" t="s">
        <v>250</v>
      </c>
      <c r="G449" s="2" t="s">
        <v>510</v>
      </c>
      <c r="H449" s="9">
        <v>0.65</v>
      </c>
      <c r="I449" s="9" t="s">
        <v>514</v>
      </c>
      <c r="J449" s="11" t="s">
        <v>251</v>
      </c>
      <c r="K449" s="2" t="s">
        <v>200</v>
      </c>
      <c r="L449" s="9">
        <v>0.7</v>
      </c>
      <c r="M449" s="9" t="s">
        <v>515</v>
      </c>
      <c r="N449" s="11" t="s">
        <v>239</v>
      </c>
      <c r="O449" s="11" t="s">
        <v>240</v>
      </c>
    </row>
    <row r="450" spans="1:15" x14ac:dyDescent="0.35">
      <c r="A450" s="2" t="s">
        <v>237</v>
      </c>
      <c r="B450" s="7">
        <v>5.9284566116362871</v>
      </c>
      <c r="C450" s="2" t="s">
        <v>38</v>
      </c>
      <c r="D450" s="2" t="s">
        <v>60</v>
      </c>
      <c r="E450" s="2" t="s">
        <v>64</v>
      </c>
      <c r="F450" s="11" t="s">
        <v>564</v>
      </c>
      <c r="G450" s="2" t="s">
        <v>512</v>
      </c>
      <c r="H450" s="9">
        <v>0.4</v>
      </c>
      <c r="I450" s="9" t="s">
        <v>513</v>
      </c>
      <c r="J450" s="11" t="s">
        <v>238</v>
      </c>
      <c r="K450" s="2" t="s">
        <v>200</v>
      </c>
      <c r="L450" s="9">
        <v>0.7</v>
      </c>
      <c r="M450" s="9" t="s">
        <v>515</v>
      </c>
      <c r="N450" s="11" t="s">
        <v>239</v>
      </c>
      <c r="O450" s="11" t="s">
        <v>240</v>
      </c>
    </row>
    <row r="451" spans="1:15" x14ac:dyDescent="0.35">
      <c r="A451" s="2" t="s">
        <v>237</v>
      </c>
      <c r="B451" s="7">
        <v>21.231285240422451</v>
      </c>
      <c r="C451" s="2" t="s">
        <v>38</v>
      </c>
      <c r="D451" s="2" t="s">
        <v>60</v>
      </c>
      <c r="E451" s="2" t="s">
        <v>64</v>
      </c>
      <c r="F451" s="11" t="s">
        <v>564</v>
      </c>
      <c r="G451" s="2" t="s">
        <v>512</v>
      </c>
      <c r="H451" s="9">
        <v>0.4</v>
      </c>
      <c r="I451" s="9" t="s">
        <v>513</v>
      </c>
      <c r="J451" s="11" t="s">
        <v>238</v>
      </c>
      <c r="K451" s="2" t="s">
        <v>200</v>
      </c>
      <c r="L451" s="9">
        <v>0.7</v>
      </c>
      <c r="M451" s="9" t="s">
        <v>515</v>
      </c>
      <c r="N451" s="11" t="s">
        <v>239</v>
      </c>
      <c r="O451" s="11" t="s">
        <v>240</v>
      </c>
    </row>
    <row r="452" spans="1:15" x14ac:dyDescent="0.35">
      <c r="A452" s="2" t="s">
        <v>237</v>
      </c>
      <c r="B452" s="7">
        <v>7.5587982088867012</v>
      </c>
      <c r="C452" s="2" t="s">
        <v>38</v>
      </c>
      <c r="D452" s="2" t="s">
        <v>60</v>
      </c>
      <c r="E452" s="2" t="s">
        <v>64</v>
      </c>
      <c r="F452" s="11" t="s">
        <v>564</v>
      </c>
      <c r="G452" s="2" t="s">
        <v>512</v>
      </c>
      <c r="H452" s="9">
        <v>0.4</v>
      </c>
      <c r="I452" s="9" t="s">
        <v>513</v>
      </c>
      <c r="J452" s="11" t="s">
        <v>238</v>
      </c>
      <c r="K452" s="2" t="s">
        <v>200</v>
      </c>
      <c r="L452" s="9">
        <v>0.7</v>
      </c>
      <c r="M452" s="9" t="s">
        <v>515</v>
      </c>
      <c r="N452" s="11" t="s">
        <v>239</v>
      </c>
      <c r="O452" s="11" t="s">
        <v>240</v>
      </c>
    </row>
    <row r="453" spans="1:15" x14ac:dyDescent="0.35">
      <c r="A453" s="2" t="s">
        <v>237</v>
      </c>
      <c r="B453" s="7">
        <v>31.13504976517617</v>
      </c>
      <c r="C453" s="2" t="s">
        <v>38</v>
      </c>
      <c r="D453" s="2" t="s">
        <v>60</v>
      </c>
      <c r="E453" s="2" t="s">
        <v>64</v>
      </c>
      <c r="F453" s="11" t="s">
        <v>564</v>
      </c>
      <c r="G453" s="2" t="s">
        <v>512</v>
      </c>
      <c r="H453" s="9">
        <v>0.4</v>
      </c>
      <c r="I453" s="9" t="s">
        <v>513</v>
      </c>
      <c r="J453" s="11" t="s">
        <v>238</v>
      </c>
      <c r="K453" s="2" t="s">
        <v>200</v>
      </c>
      <c r="L453" s="9">
        <v>0.7</v>
      </c>
      <c r="M453" s="9" t="s">
        <v>515</v>
      </c>
      <c r="N453" s="11" t="s">
        <v>239</v>
      </c>
      <c r="O453" s="11" t="s">
        <v>240</v>
      </c>
    </row>
    <row r="454" spans="1:15" x14ac:dyDescent="0.35">
      <c r="A454" s="2" t="s">
        <v>237</v>
      </c>
      <c r="B454" s="7">
        <v>3.1124397211090509</v>
      </c>
      <c r="C454" s="2" t="s">
        <v>38</v>
      </c>
      <c r="D454" s="2" t="s">
        <v>60</v>
      </c>
      <c r="E454" s="2" t="s">
        <v>64</v>
      </c>
      <c r="F454" s="11" t="s">
        <v>564</v>
      </c>
      <c r="G454" s="2" t="s">
        <v>512</v>
      </c>
      <c r="H454" s="9">
        <v>0.4</v>
      </c>
      <c r="I454" s="9" t="s">
        <v>513</v>
      </c>
      <c r="J454" s="11" t="s">
        <v>238</v>
      </c>
      <c r="K454" s="2" t="s">
        <v>200</v>
      </c>
      <c r="L454" s="9">
        <v>0.7</v>
      </c>
      <c r="M454" s="9" t="s">
        <v>515</v>
      </c>
      <c r="N454" s="11" t="s">
        <v>239</v>
      </c>
      <c r="O454" s="11" t="s">
        <v>240</v>
      </c>
    </row>
    <row r="455" spans="1:15" x14ac:dyDescent="0.35">
      <c r="A455" s="2" t="s">
        <v>237</v>
      </c>
      <c r="B455" s="7">
        <v>-4.6342631875912508</v>
      </c>
      <c r="C455" s="2" t="s">
        <v>38</v>
      </c>
      <c r="D455" s="2" t="s">
        <v>60</v>
      </c>
      <c r="E455" s="2" t="s">
        <v>64</v>
      </c>
      <c r="F455" s="11" t="s">
        <v>564</v>
      </c>
      <c r="G455" s="2" t="s">
        <v>512</v>
      </c>
      <c r="H455" s="9">
        <v>0.4</v>
      </c>
      <c r="I455" s="9" t="s">
        <v>513</v>
      </c>
      <c r="J455" s="11" t="s">
        <v>238</v>
      </c>
      <c r="K455" s="2" t="s">
        <v>200</v>
      </c>
      <c r="L455" s="9">
        <v>0.7</v>
      </c>
      <c r="M455" s="9" t="s">
        <v>515</v>
      </c>
      <c r="N455" s="11" t="s">
        <v>239</v>
      </c>
      <c r="O455" s="11" t="s">
        <v>240</v>
      </c>
    </row>
    <row r="456" spans="1:15" x14ac:dyDescent="0.35">
      <c r="A456" s="2" t="s">
        <v>253</v>
      </c>
      <c r="B456" s="7">
        <v>6.35</v>
      </c>
      <c r="C456" s="2" t="s">
        <v>18</v>
      </c>
      <c r="D456" s="2" t="s">
        <v>60</v>
      </c>
      <c r="E456" s="2" t="s">
        <v>142</v>
      </c>
      <c r="F456" s="11" t="s">
        <v>254</v>
      </c>
      <c r="G456" s="2" t="s">
        <v>510</v>
      </c>
      <c r="H456" s="9">
        <v>0.85</v>
      </c>
      <c r="I456" s="9" t="s">
        <v>515</v>
      </c>
      <c r="J456" s="11" t="s">
        <v>605</v>
      </c>
      <c r="K456" s="2" t="s">
        <v>256</v>
      </c>
      <c r="L456" s="9">
        <v>0.9</v>
      </c>
      <c r="M456" s="9" t="s">
        <v>515</v>
      </c>
      <c r="N456" s="11" t="s">
        <v>255</v>
      </c>
      <c r="O456" s="11" t="s">
        <v>22</v>
      </c>
    </row>
    <row r="457" spans="1:15" x14ac:dyDescent="0.35">
      <c r="A457" s="2" t="s">
        <v>253</v>
      </c>
      <c r="B457" s="7">
        <v>6.2800000000000011</v>
      </c>
      <c r="C457" s="2" t="s">
        <v>18</v>
      </c>
      <c r="D457" s="2" t="s">
        <v>60</v>
      </c>
      <c r="E457" s="2" t="s">
        <v>142</v>
      </c>
      <c r="F457" s="11" t="s">
        <v>254</v>
      </c>
      <c r="G457" s="2" t="s">
        <v>510</v>
      </c>
      <c r="H457" s="9">
        <v>0.85</v>
      </c>
      <c r="I457" s="9" t="s">
        <v>515</v>
      </c>
      <c r="J457" s="11" t="s">
        <v>605</v>
      </c>
      <c r="K457" s="2" t="s">
        <v>256</v>
      </c>
      <c r="L457" s="9">
        <v>0.9</v>
      </c>
      <c r="M457" s="9" t="s">
        <v>515</v>
      </c>
      <c r="N457" s="11" t="s">
        <v>255</v>
      </c>
      <c r="O457" s="11" t="s">
        <v>22</v>
      </c>
    </row>
    <row r="458" spans="1:15" x14ac:dyDescent="0.35">
      <c r="A458" s="2" t="s">
        <v>253</v>
      </c>
      <c r="B458" s="7">
        <v>5.28</v>
      </c>
      <c r="C458" s="2" t="s">
        <v>18</v>
      </c>
      <c r="D458" s="2" t="s">
        <v>60</v>
      </c>
      <c r="E458" s="2" t="s">
        <v>142</v>
      </c>
      <c r="F458" s="11" t="s">
        <v>254</v>
      </c>
      <c r="G458" s="2" t="s">
        <v>510</v>
      </c>
      <c r="H458" s="9">
        <v>0.85</v>
      </c>
      <c r="I458" s="9" t="s">
        <v>515</v>
      </c>
      <c r="J458" s="11" t="s">
        <v>605</v>
      </c>
      <c r="K458" s="2" t="s">
        <v>256</v>
      </c>
      <c r="L458" s="9">
        <v>0.9</v>
      </c>
      <c r="M458" s="9" t="s">
        <v>515</v>
      </c>
      <c r="N458" s="11" t="s">
        <v>255</v>
      </c>
      <c r="O458" s="11" t="s">
        <v>22</v>
      </c>
    </row>
    <row r="459" spans="1:15" x14ac:dyDescent="0.35">
      <c r="A459" s="2" t="s">
        <v>253</v>
      </c>
      <c r="B459" s="7">
        <v>5.75</v>
      </c>
      <c r="C459" s="2" t="s">
        <v>18</v>
      </c>
      <c r="D459" s="2" t="s">
        <v>60</v>
      </c>
      <c r="E459" s="2" t="s">
        <v>142</v>
      </c>
      <c r="F459" s="11" t="s">
        <v>254</v>
      </c>
      <c r="G459" s="2" t="s">
        <v>510</v>
      </c>
      <c r="H459" s="9">
        <v>0.85</v>
      </c>
      <c r="I459" s="9" t="s">
        <v>515</v>
      </c>
      <c r="J459" s="11" t="s">
        <v>605</v>
      </c>
      <c r="K459" s="2" t="s">
        <v>256</v>
      </c>
      <c r="L459" s="9">
        <v>0.9</v>
      </c>
      <c r="M459" s="9" t="s">
        <v>515</v>
      </c>
      <c r="N459" s="11" t="s">
        <v>255</v>
      </c>
      <c r="O459" s="11" t="s">
        <v>257</v>
      </c>
    </row>
    <row r="460" spans="1:15" x14ac:dyDescent="0.35">
      <c r="A460" s="2" t="s">
        <v>258</v>
      </c>
      <c r="B460" s="7">
        <v>0.67054420377768609</v>
      </c>
      <c r="C460" s="2" t="s">
        <v>38</v>
      </c>
      <c r="D460" s="2" t="s">
        <v>60</v>
      </c>
      <c r="E460" s="2" t="s">
        <v>64</v>
      </c>
      <c r="F460" s="11" t="s">
        <v>565</v>
      </c>
      <c r="G460" s="2" t="s">
        <v>511</v>
      </c>
      <c r="H460" s="9">
        <v>0.5</v>
      </c>
      <c r="I460" s="9" t="s">
        <v>514</v>
      </c>
      <c r="J460" s="11" t="s">
        <v>259</v>
      </c>
      <c r="K460" s="2" t="s">
        <v>262</v>
      </c>
      <c r="L460" s="9">
        <v>0.7</v>
      </c>
      <c r="M460" s="9" t="s">
        <v>515</v>
      </c>
      <c r="N460" s="11" t="s">
        <v>260</v>
      </c>
      <c r="O460" s="11" t="s">
        <v>261</v>
      </c>
    </row>
    <row r="461" spans="1:15" x14ac:dyDescent="0.35">
      <c r="A461" s="2" t="s">
        <v>258</v>
      </c>
      <c r="B461" s="7">
        <v>1.4974878526088704</v>
      </c>
      <c r="C461" s="2" t="s">
        <v>38</v>
      </c>
      <c r="D461" s="2" t="s">
        <v>60</v>
      </c>
      <c r="E461" s="2" t="s">
        <v>64</v>
      </c>
      <c r="F461" s="11" t="s">
        <v>565</v>
      </c>
      <c r="G461" s="2" t="s">
        <v>511</v>
      </c>
      <c r="H461" s="9">
        <v>0.5</v>
      </c>
      <c r="I461" s="9" t="s">
        <v>514</v>
      </c>
      <c r="J461" s="11" t="s">
        <v>259</v>
      </c>
      <c r="K461" s="2" t="s">
        <v>262</v>
      </c>
      <c r="L461" s="9">
        <v>0.7</v>
      </c>
      <c r="M461" s="9" t="s">
        <v>515</v>
      </c>
      <c r="N461" s="11" t="s">
        <v>260</v>
      </c>
      <c r="O461" s="11" t="s">
        <v>261</v>
      </c>
    </row>
    <row r="462" spans="1:15" x14ac:dyDescent="0.35">
      <c r="A462" s="2" t="s">
        <v>258</v>
      </c>
      <c r="B462" s="7">
        <v>5.8556451567536696</v>
      </c>
      <c r="C462" s="2" t="s">
        <v>38</v>
      </c>
      <c r="D462" s="2" t="s">
        <v>60</v>
      </c>
      <c r="E462" s="2" t="s">
        <v>64</v>
      </c>
      <c r="F462" s="11" t="s">
        <v>565</v>
      </c>
      <c r="G462" s="2" t="s">
        <v>511</v>
      </c>
      <c r="H462" s="9">
        <v>0.5</v>
      </c>
      <c r="I462" s="9" t="s">
        <v>514</v>
      </c>
      <c r="J462" s="11" t="s">
        <v>259</v>
      </c>
      <c r="K462" s="2" t="s">
        <v>262</v>
      </c>
      <c r="L462" s="9">
        <v>0.7</v>
      </c>
      <c r="M462" s="9" t="s">
        <v>515</v>
      </c>
      <c r="N462" s="11" t="s">
        <v>260</v>
      </c>
      <c r="O462" s="11" t="s">
        <v>261</v>
      </c>
    </row>
    <row r="463" spans="1:15" x14ac:dyDescent="0.35">
      <c r="A463" s="2" t="s">
        <v>258</v>
      </c>
      <c r="B463" s="7">
        <v>7.7333834630258194</v>
      </c>
      <c r="C463" s="2" t="s">
        <v>38</v>
      </c>
      <c r="D463" s="2" t="s">
        <v>60</v>
      </c>
      <c r="E463" s="2" t="s">
        <v>64</v>
      </c>
      <c r="F463" s="11" t="s">
        <v>565</v>
      </c>
      <c r="G463" s="2" t="s">
        <v>511</v>
      </c>
      <c r="H463" s="9">
        <v>0.5</v>
      </c>
      <c r="I463" s="9" t="s">
        <v>514</v>
      </c>
      <c r="J463" s="11" t="s">
        <v>259</v>
      </c>
      <c r="K463" s="2" t="s">
        <v>262</v>
      </c>
      <c r="L463" s="9">
        <v>0.7</v>
      </c>
      <c r="M463" s="9" t="s">
        <v>515</v>
      </c>
      <c r="N463" s="11" t="s">
        <v>260</v>
      </c>
      <c r="O463" s="11" t="s">
        <v>261</v>
      </c>
    </row>
    <row r="464" spans="1:15" x14ac:dyDescent="0.35">
      <c r="A464" s="2" t="s">
        <v>258</v>
      </c>
      <c r="B464" s="7">
        <v>7.3048782959258025</v>
      </c>
      <c r="C464" s="2" t="s">
        <v>38</v>
      </c>
      <c r="D464" s="2" t="s">
        <v>60</v>
      </c>
      <c r="E464" s="2" t="s">
        <v>64</v>
      </c>
      <c r="F464" s="11" t="s">
        <v>565</v>
      </c>
      <c r="G464" s="2" t="s">
        <v>511</v>
      </c>
      <c r="H464" s="9">
        <v>0.5</v>
      </c>
      <c r="I464" s="9" t="s">
        <v>514</v>
      </c>
      <c r="J464" s="11" t="s">
        <v>259</v>
      </c>
      <c r="K464" s="2" t="s">
        <v>262</v>
      </c>
      <c r="L464" s="9">
        <v>0.7</v>
      </c>
      <c r="M464" s="9" t="s">
        <v>515</v>
      </c>
      <c r="N464" s="11" t="s">
        <v>260</v>
      </c>
      <c r="O464" s="11" t="s">
        <v>261</v>
      </c>
    </row>
    <row r="465" spans="1:15" x14ac:dyDescent="0.35">
      <c r="A465" s="2" t="s">
        <v>258</v>
      </c>
      <c r="B465" s="7">
        <v>5.8623080609145477</v>
      </c>
      <c r="C465" s="2" t="s">
        <v>38</v>
      </c>
      <c r="D465" s="2" t="s">
        <v>60</v>
      </c>
      <c r="E465" s="2" t="s">
        <v>64</v>
      </c>
      <c r="F465" s="11" t="s">
        <v>565</v>
      </c>
      <c r="G465" s="2" t="s">
        <v>511</v>
      </c>
      <c r="H465" s="9">
        <v>0.5</v>
      </c>
      <c r="I465" s="9" t="s">
        <v>514</v>
      </c>
      <c r="J465" s="11" t="s">
        <v>259</v>
      </c>
      <c r="K465" s="2" t="s">
        <v>262</v>
      </c>
      <c r="L465" s="9">
        <v>0.7</v>
      </c>
      <c r="M465" s="9" t="s">
        <v>515</v>
      </c>
      <c r="N465" s="11" t="s">
        <v>260</v>
      </c>
      <c r="O465" s="11" t="s">
        <v>261</v>
      </c>
    </row>
    <row r="466" spans="1:15" x14ac:dyDescent="0.35">
      <c r="A466" s="2" t="s">
        <v>258</v>
      </c>
      <c r="B466" s="7">
        <v>1.8502392083024419</v>
      </c>
      <c r="C466" s="2" t="s">
        <v>38</v>
      </c>
      <c r="D466" s="2" t="s">
        <v>60</v>
      </c>
      <c r="E466" s="2" t="s">
        <v>64</v>
      </c>
      <c r="F466" s="11" t="s">
        <v>565</v>
      </c>
      <c r="G466" s="2" t="s">
        <v>511</v>
      </c>
      <c r="H466" s="9">
        <v>0.5</v>
      </c>
      <c r="I466" s="9" t="s">
        <v>514</v>
      </c>
      <c r="J466" s="11" t="s">
        <v>259</v>
      </c>
      <c r="K466" s="2" t="s">
        <v>262</v>
      </c>
      <c r="L466" s="9">
        <v>0.7</v>
      </c>
      <c r="M466" s="9" t="s">
        <v>515</v>
      </c>
      <c r="N466" s="11" t="s">
        <v>260</v>
      </c>
      <c r="O466" s="11" t="s">
        <v>261</v>
      </c>
    </row>
    <row r="467" spans="1:15" x14ac:dyDescent="0.35">
      <c r="A467" s="2" t="s">
        <v>258</v>
      </c>
      <c r="B467" s="7">
        <v>12.624956917062354</v>
      </c>
      <c r="C467" s="2" t="s">
        <v>38</v>
      </c>
      <c r="D467" s="2" t="s">
        <v>60</v>
      </c>
      <c r="E467" s="2" t="s">
        <v>64</v>
      </c>
      <c r="F467" s="11" t="s">
        <v>565</v>
      </c>
      <c r="G467" s="2" t="s">
        <v>511</v>
      </c>
      <c r="H467" s="9">
        <v>0.5</v>
      </c>
      <c r="I467" s="9" t="s">
        <v>514</v>
      </c>
      <c r="J467" s="11" t="s">
        <v>259</v>
      </c>
      <c r="K467" s="2" t="s">
        <v>262</v>
      </c>
      <c r="L467" s="9">
        <v>0.7</v>
      </c>
      <c r="M467" s="9" t="s">
        <v>515</v>
      </c>
      <c r="N467" s="11" t="s">
        <v>260</v>
      </c>
      <c r="O467" s="11" t="s">
        <v>261</v>
      </c>
    </row>
    <row r="468" spans="1:15" x14ac:dyDescent="0.35">
      <c r="A468" s="2" t="s">
        <v>258</v>
      </c>
      <c r="B468" s="7">
        <v>3.0924491316862444</v>
      </c>
      <c r="C468" s="2" t="s">
        <v>38</v>
      </c>
      <c r="D468" s="2" t="s">
        <v>60</v>
      </c>
      <c r="E468" s="2" t="s">
        <v>64</v>
      </c>
      <c r="F468" s="11" t="s">
        <v>565</v>
      </c>
      <c r="G468" s="2" t="s">
        <v>511</v>
      </c>
      <c r="H468" s="9">
        <v>0.5</v>
      </c>
      <c r="I468" s="9" t="s">
        <v>514</v>
      </c>
      <c r="J468" s="11" t="s">
        <v>259</v>
      </c>
      <c r="K468" s="2" t="s">
        <v>262</v>
      </c>
      <c r="L468" s="9">
        <v>0.7</v>
      </c>
      <c r="M468" s="9" t="s">
        <v>515</v>
      </c>
      <c r="N468" s="11" t="s">
        <v>260</v>
      </c>
      <c r="O468" s="11" t="s">
        <v>261</v>
      </c>
    </row>
    <row r="469" spans="1:15" x14ac:dyDescent="0.35">
      <c r="A469" s="2" t="s">
        <v>258</v>
      </c>
      <c r="B469" s="7">
        <v>3.8124129642418341</v>
      </c>
      <c r="C469" s="2" t="s">
        <v>38</v>
      </c>
      <c r="D469" s="2" t="s">
        <v>60</v>
      </c>
      <c r="E469" s="2" t="s">
        <v>64</v>
      </c>
      <c r="F469" s="11" t="s">
        <v>565</v>
      </c>
      <c r="G469" s="2" t="s">
        <v>511</v>
      </c>
      <c r="H469" s="9">
        <v>0.5</v>
      </c>
      <c r="I469" s="9" t="s">
        <v>514</v>
      </c>
      <c r="J469" s="11" t="s">
        <v>259</v>
      </c>
      <c r="K469" s="2" t="s">
        <v>262</v>
      </c>
      <c r="L469" s="9">
        <v>0.7</v>
      </c>
      <c r="M469" s="9" t="s">
        <v>515</v>
      </c>
      <c r="N469" s="11" t="s">
        <v>260</v>
      </c>
      <c r="O469" s="11" t="s">
        <v>261</v>
      </c>
    </row>
    <row r="470" spans="1:15" x14ac:dyDescent="0.35">
      <c r="A470" s="2" t="s">
        <v>258</v>
      </c>
      <c r="B470" s="7">
        <v>2.2571959664461163</v>
      </c>
      <c r="C470" s="2" t="s">
        <v>38</v>
      </c>
      <c r="D470" s="2" t="s">
        <v>60</v>
      </c>
      <c r="E470" s="2" t="s">
        <v>64</v>
      </c>
      <c r="F470" s="11" t="s">
        <v>565</v>
      </c>
      <c r="G470" s="2" t="s">
        <v>511</v>
      </c>
      <c r="H470" s="9">
        <v>0.5</v>
      </c>
      <c r="I470" s="9" t="s">
        <v>514</v>
      </c>
      <c r="J470" s="11" t="s">
        <v>259</v>
      </c>
      <c r="K470" s="2" t="s">
        <v>262</v>
      </c>
      <c r="L470" s="9">
        <v>0.7</v>
      </c>
      <c r="M470" s="9" t="s">
        <v>515</v>
      </c>
      <c r="N470" s="11" t="s">
        <v>260</v>
      </c>
      <c r="O470" s="11" t="s">
        <v>261</v>
      </c>
    </row>
    <row r="471" spans="1:15" x14ac:dyDescent="0.35">
      <c r="A471" s="2" t="s">
        <v>258</v>
      </c>
      <c r="B471" s="7">
        <v>2.8328666667654017</v>
      </c>
      <c r="C471" s="2" t="s">
        <v>38</v>
      </c>
      <c r="D471" s="2" t="s">
        <v>60</v>
      </c>
      <c r="E471" s="2" t="s">
        <v>64</v>
      </c>
      <c r="F471" s="11" t="s">
        <v>565</v>
      </c>
      <c r="G471" s="2" t="s">
        <v>511</v>
      </c>
      <c r="H471" s="9">
        <v>0.5</v>
      </c>
      <c r="I471" s="9" t="s">
        <v>514</v>
      </c>
      <c r="J471" s="11" t="s">
        <v>259</v>
      </c>
      <c r="K471" s="2" t="s">
        <v>262</v>
      </c>
      <c r="L471" s="9">
        <v>0.7</v>
      </c>
      <c r="M471" s="9" t="s">
        <v>515</v>
      </c>
      <c r="N471" s="11" t="s">
        <v>260</v>
      </c>
      <c r="O471" s="11" t="s">
        <v>261</v>
      </c>
    </row>
    <row r="472" spans="1:15" x14ac:dyDescent="0.35">
      <c r="A472" s="2" t="s">
        <v>258</v>
      </c>
      <c r="B472" s="7">
        <v>1.2051095981575399</v>
      </c>
      <c r="C472" s="2" t="s">
        <v>38</v>
      </c>
      <c r="D472" s="2" t="s">
        <v>60</v>
      </c>
      <c r="E472" s="2" t="s">
        <v>64</v>
      </c>
      <c r="F472" s="11" t="s">
        <v>565</v>
      </c>
      <c r="G472" s="2" t="s">
        <v>511</v>
      </c>
      <c r="H472" s="9">
        <v>0.5</v>
      </c>
      <c r="I472" s="9" t="s">
        <v>514</v>
      </c>
      <c r="J472" s="11" t="s">
        <v>259</v>
      </c>
      <c r="K472" s="2" t="s">
        <v>262</v>
      </c>
      <c r="L472" s="9">
        <v>0.7</v>
      </c>
      <c r="M472" s="9" t="s">
        <v>515</v>
      </c>
      <c r="N472" s="11" t="s">
        <v>260</v>
      </c>
      <c r="O472" s="11" t="s">
        <v>261</v>
      </c>
    </row>
    <row r="473" spans="1:15" x14ac:dyDescent="0.35">
      <c r="A473" s="2" t="s">
        <v>258</v>
      </c>
      <c r="B473" s="7">
        <v>0.92561525334364547</v>
      </c>
      <c r="C473" s="2" t="s">
        <v>38</v>
      </c>
      <c r="D473" s="2" t="s">
        <v>60</v>
      </c>
      <c r="E473" s="2" t="s">
        <v>64</v>
      </c>
      <c r="F473" s="11" t="s">
        <v>565</v>
      </c>
      <c r="G473" s="2" t="s">
        <v>511</v>
      </c>
      <c r="H473" s="9">
        <v>0.5</v>
      </c>
      <c r="I473" s="9" t="s">
        <v>514</v>
      </c>
      <c r="J473" s="11" t="s">
        <v>259</v>
      </c>
      <c r="K473" s="2" t="s">
        <v>262</v>
      </c>
      <c r="L473" s="9">
        <v>0.7</v>
      </c>
      <c r="M473" s="9" t="s">
        <v>515</v>
      </c>
      <c r="N473" s="11" t="s">
        <v>260</v>
      </c>
      <c r="O473" s="11" t="s">
        <v>261</v>
      </c>
    </row>
    <row r="474" spans="1:15" x14ac:dyDescent="0.35">
      <c r="A474" s="2" t="s">
        <v>258</v>
      </c>
      <c r="B474" s="7">
        <v>1.4854436849890902</v>
      </c>
      <c r="C474" s="2" t="s">
        <v>38</v>
      </c>
      <c r="D474" s="2" t="s">
        <v>60</v>
      </c>
      <c r="E474" s="2" t="s">
        <v>64</v>
      </c>
      <c r="F474" s="11" t="s">
        <v>565</v>
      </c>
      <c r="G474" s="2" t="s">
        <v>511</v>
      </c>
      <c r="H474" s="9">
        <v>0.5</v>
      </c>
      <c r="I474" s="9" t="s">
        <v>514</v>
      </c>
      <c r="J474" s="11" t="s">
        <v>259</v>
      </c>
      <c r="K474" s="2" t="s">
        <v>262</v>
      </c>
      <c r="L474" s="9">
        <v>0.7</v>
      </c>
      <c r="M474" s="9" t="s">
        <v>515</v>
      </c>
      <c r="N474" s="11" t="s">
        <v>260</v>
      </c>
      <c r="O474" s="11" t="s">
        <v>261</v>
      </c>
    </row>
    <row r="475" spans="1:15" x14ac:dyDescent="0.35">
      <c r="A475" s="2" t="s">
        <v>258</v>
      </c>
      <c r="B475" s="7">
        <v>6.4806089579133239</v>
      </c>
      <c r="C475" s="2" t="s">
        <v>38</v>
      </c>
      <c r="D475" s="2" t="s">
        <v>60</v>
      </c>
      <c r="E475" s="2" t="s">
        <v>64</v>
      </c>
      <c r="F475" s="11" t="s">
        <v>565</v>
      </c>
      <c r="G475" s="2" t="s">
        <v>511</v>
      </c>
      <c r="H475" s="9">
        <v>0.5</v>
      </c>
      <c r="I475" s="9" t="s">
        <v>514</v>
      </c>
      <c r="J475" s="11" t="s">
        <v>259</v>
      </c>
      <c r="K475" s="2" t="s">
        <v>262</v>
      </c>
      <c r="L475" s="9">
        <v>0.7</v>
      </c>
      <c r="M475" s="9" t="s">
        <v>515</v>
      </c>
      <c r="N475" s="11" t="s">
        <v>260</v>
      </c>
      <c r="O475" s="11" t="s">
        <v>261</v>
      </c>
    </row>
    <row r="476" spans="1:15" x14ac:dyDescent="0.35">
      <c r="A476" s="1" t="s">
        <v>258</v>
      </c>
      <c r="B476" s="8">
        <v>8.705851548383027</v>
      </c>
      <c r="C476" s="1" t="s">
        <v>38</v>
      </c>
      <c r="D476" s="1" t="s">
        <v>60</v>
      </c>
      <c r="E476" s="1" t="s">
        <v>64</v>
      </c>
      <c r="F476" s="11" t="s">
        <v>566</v>
      </c>
      <c r="G476" s="2" t="s">
        <v>511</v>
      </c>
      <c r="H476" s="3">
        <v>0.5</v>
      </c>
      <c r="I476" s="9" t="s">
        <v>514</v>
      </c>
      <c r="J476" s="11" t="s">
        <v>606</v>
      </c>
      <c r="K476" s="1" t="s">
        <v>262</v>
      </c>
      <c r="L476" s="3">
        <v>0.7</v>
      </c>
      <c r="M476" s="9" t="s">
        <v>515</v>
      </c>
      <c r="N476" s="11" t="s">
        <v>260</v>
      </c>
      <c r="O476" s="11" t="s">
        <v>263</v>
      </c>
    </row>
    <row r="477" spans="1:15" x14ac:dyDescent="0.35">
      <c r="A477" s="1" t="s">
        <v>258</v>
      </c>
      <c r="B477" s="8">
        <v>1.291291463087558</v>
      </c>
      <c r="C477" s="1" t="s">
        <v>38</v>
      </c>
      <c r="D477" s="1" t="s">
        <v>60</v>
      </c>
      <c r="E477" s="1" t="s">
        <v>64</v>
      </c>
      <c r="F477" s="11" t="s">
        <v>566</v>
      </c>
      <c r="G477" s="2" t="s">
        <v>511</v>
      </c>
      <c r="H477" s="3">
        <v>0.5</v>
      </c>
      <c r="I477" s="9" t="s">
        <v>514</v>
      </c>
      <c r="J477" s="11" t="s">
        <v>606</v>
      </c>
      <c r="K477" s="1" t="s">
        <v>262</v>
      </c>
      <c r="L477" s="3">
        <v>0.7</v>
      </c>
      <c r="M477" s="9" t="s">
        <v>515</v>
      </c>
      <c r="N477" s="11" t="s">
        <v>260</v>
      </c>
      <c r="O477" s="11" t="s">
        <v>263</v>
      </c>
    </row>
    <row r="478" spans="1:15" x14ac:dyDescent="0.35">
      <c r="A478" s="1" t="s">
        <v>258</v>
      </c>
      <c r="B478" s="8">
        <v>8.6080528591789491</v>
      </c>
      <c r="C478" s="1" t="s">
        <v>38</v>
      </c>
      <c r="D478" s="1" t="s">
        <v>60</v>
      </c>
      <c r="E478" s="1" t="s">
        <v>64</v>
      </c>
      <c r="F478" s="11" t="s">
        <v>566</v>
      </c>
      <c r="G478" s="2" t="s">
        <v>511</v>
      </c>
      <c r="H478" s="3">
        <v>0.5</v>
      </c>
      <c r="I478" s="9" t="s">
        <v>514</v>
      </c>
      <c r="J478" s="11" t="s">
        <v>606</v>
      </c>
      <c r="K478" s="1" t="s">
        <v>262</v>
      </c>
      <c r="L478" s="3">
        <v>0.7</v>
      </c>
      <c r="M478" s="9" t="s">
        <v>515</v>
      </c>
      <c r="N478" s="11" t="s">
        <v>260</v>
      </c>
      <c r="O478" s="11" t="s">
        <v>263</v>
      </c>
    </row>
    <row r="479" spans="1:15" x14ac:dyDescent="0.35">
      <c r="A479" s="1" t="s">
        <v>258</v>
      </c>
      <c r="B479" s="8">
        <v>0.80463439093960332</v>
      </c>
      <c r="C479" s="1" t="s">
        <v>38</v>
      </c>
      <c r="D479" s="1" t="s">
        <v>60</v>
      </c>
      <c r="E479" s="1" t="s">
        <v>64</v>
      </c>
      <c r="F479" s="11" t="s">
        <v>566</v>
      </c>
      <c r="G479" s="2" t="s">
        <v>511</v>
      </c>
      <c r="H479" s="3">
        <v>0.5</v>
      </c>
      <c r="I479" s="9" t="s">
        <v>514</v>
      </c>
      <c r="J479" s="11" t="s">
        <v>606</v>
      </c>
      <c r="K479" s="1" t="s">
        <v>262</v>
      </c>
      <c r="L479" s="3">
        <v>0.7</v>
      </c>
      <c r="M479" s="9" t="s">
        <v>515</v>
      </c>
      <c r="N479" s="11" t="s">
        <v>260</v>
      </c>
      <c r="O479" s="11" t="s">
        <v>263</v>
      </c>
    </row>
    <row r="480" spans="1:15" x14ac:dyDescent="0.35">
      <c r="A480" s="1" t="s">
        <v>258</v>
      </c>
      <c r="B480" s="8">
        <v>6.0950582761892189</v>
      </c>
      <c r="C480" s="1" t="s">
        <v>38</v>
      </c>
      <c r="D480" s="1" t="s">
        <v>60</v>
      </c>
      <c r="E480" s="1" t="s">
        <v>64</v>
      </c>
      <c r="F480" s="11" t="s">
        <v>566</v>
      </c>
      <c r="G480" s="2" t="s">
        <v>511</v>
      </c>
      <c r="H480" s="3">
        <v>0.5</v>
      </c>
      <c r="I480" s="9" t="s">
        <v>514</v>
      </c>
      <c r="J480" s="11" t="s">
        <v>606</v>
      </c>
      <c r="K480" s="1" t="s">
        <v>262</v>
      </c>
      <c r="L480" s="3">
        <v>0.7</v>
      </c>
      <c r="M480" s="9" t="s">
        <v>515</v>
      </c>
      <c r="N480" s="11" t="s">
        <v>260</v>
      </c>
      <c r="O480" s="11" t="s">
        <v>263</v>
      </c>
    </row>
    <row r="481" spans="1:15" x14ac:dyDescent="0.35">
      <c r="A481" s="1" t="s">
        <v>258</v>
      </c>
      <c r="B481" s="8">
        <v>3.003292320958995</v>
      </c>
      <c r="C481" s="1" t="s">
        <v>38</v>
      </c>
      <c r="D481" s="1" t="s">
        <v>60</v>
      </c>
      <c r="E481" s="1" t="s">
        <v>64</v>
      </c>
      <c r="F481" s="11" t="s">
        <v>566</v>
      </c>
      <c r="G481" s="2" t="s">
        <v>511</v>
      </c>
      <c r="H481" s="3">
        <v>0.5</v>
      </c>
      <c r="I481" s="9" t="s">
        <v>514</v>
      </c>
      <c r="J481" s="11" t="s">
        <v>606</v>
      </c>
      <c r="K481" s="1" t="s">
        <v>262</v>
      </c>
      <c r="L481" s="3">
        <v>0.7</v>
      </c>
      <c r="M481" s="9" t="s">
        <v>515</v>
      </c>
      <c r="N481" s="11" t="s">
        <v>260</v>
      </c>
      <c r="O481" s="11" t="s">
        <v>263</v>
      </c>
    </row>
    <row r="482" spans="1:15" x14ac:dyDescent="0.35">
      <c r="A482" s="1" t="s">
        <v>258</v>
      </c>
      <c r="B482" s="8">
        <v>5.3034736133342273</v>
      </c>
      <c r="C482" s="1" t="s">
        <v>38</v>
      </c>
      <c r="D482" s="1" t="s">
        <v>60</v>
      </c>
      <c r="E482" s="1" t="s">
        <v>64</v>
      </c>
      <c r="F482" s="11" t="s">
        <v>566</v>
      </c>
      <c r="G482" s="2" t="s">
        <v>511</v>
      </c>
      <c r="H482" s="3">
        <v>0.5</v>
      </c>
      <c r="I482" s="9" t="s">
        <v>514</v>
      </c>
      <c r="J482" s="11" t="s">
        <v>606</v>
      </c>
      <c r="K482" s="1" t="s">
        <v>262</v>
      </c>
      <c r="L482" s="3">
        <v>0.7</v>
      </c>
      <c r="M482" s="9" t="s">
        <v>515</v>
      </c>
      <c r="N482" s="11" t="s">
        <v>260</v>
      </c>
      <c r="O482" s="11" t="s">
        <v>263</v>
      </c>
    </row>
    <row r="483" spans="1:15" x14ac:dyDescent="0.35">
      <c r="A483" s="1" t="s">
        <v>258</v>
      </c>
      <c r="B483" s="8">
        <v>2.6898440273878776</v>
      </c>
      <c r="C483" s="1" t="s">
        <v>38</v>
      </c>
      <c r="D483" s="1" t="s">
        <v>60</v>
      </c>
      <c r="E483" s="1" t="s">
        <v>64</v>
      </c>
      <c r="F483" s="11" t="s">
        <v>566</v>
      </c>
      <c r="G483" s="2" t="s">
        <v>511</v>
      </c>
      <c r="H483" s="3">
        <v>0.5</v>
      </c>
      <c r="I483" s="9" t="s">
        <v>514</v>
      </c>
      <c r="J483" s="11" t="s">
        <v>606</v>
      </c>
      <c r="K483" s="1" t="s">
        <v>262</v>
      </c>
      <c r="L483" s="3">
        <v>0.7</v>
      </c>
      <c r="M483" s="9" t="s">
        <v>515</v>
      </c>
      <c r="N483" s="11" t="s">
        <v>260</v>
      </c>
      <c r="O483" s="11" t="s">
        <v>263</v>
      </c>
    </row>
    <row r="484" spans="1:15" x14ac:dyDescent="0.35">
      <c r="A484" s="1" t="s">
        <v>258</v>
      </c>
      <c r="B484" s="8">
        <v>4.1668704618719934</v>
      </c>
      <c r="C484" s="1" t="s">
        <v>38</v>
      </c>
      <c r="D484" s="1" t="s">
        <v>60</v>
      </c>
      <c r="E484" s="1" t="s">
        <v>64</v>
      </c>
      <c r="F484" s="11" t="s">
        <v>566</v>
      </c>
      <c r="G484" s="2" t="s">
        <v>511</v>
      </c>
      <c r="H484" s="3">
        <v>0.5</v>
      </c>
      <c r="I484" s="9" t="s">
        <v>514</v>
      </c>
      <c r="J484" s="11" t="s">
        <v>606</v>
      </c>
      <c r="K484" s="1" t="s">
        <v>262</v>
      </c>
      <c r="L484" s="3">
        <v>0.7</v>
      </c>
      <c r="M484" s="9" t="s">
        <v>515</v>
      </c>
      <c r="N484" s="11" t="s">
        <v>260</v>
      </c>
      <c r="O484" s="11" t="s">
        <v>264</v>
      </c>
    </row>
    <row r="485" spans="1:15" x14ac:dyDescent="0.35">
      <c r="A485" s="1" t="s">
        <v>258</v>
      </c>
      <c r="B485" s="8">
        <v>5.0852249593292482</v>
      </c>
      <c r="C485" s="1" t="s">
        <v>38</v>
      </c>
      <c r="D485" s="1" t="s">
        <v>60</v>
      </c>
      <c r="E485" s="1" t="s">
        <v>64</v>
      </c>
      <c r="F485" s="11" t="s">
        <v>566</v>
      </c>
      <c r="G485" s="2" t="s">
        <v>511</v>
      </c>
      <c r="H485" s="3">
        <v>0.5</v>
      </c>
      <c r="I485" s="9" t="s">
        <v>514</v>
      </c>
      <c r="J485" s="11" t="s">
        <v>606</v>
      </c>
      <c r="K485" s="1" t="s">
        <v>262</v>
      </c>
      <c r="L485" s="3">
        <v>0.7</v>
      </c>
      <c r="M485" s="9" t="s">
        <v>515</v>
      </c>
      <c r="N485" s="11" t="s">
        <v>260</v>
      </c>
      <c r="O485" s="11" t="s">
        <v>264</v>
      </c>
    </row>
    <row r="486" spans="1:15" x14ac:dyDescent="0.35">
      <c r="A486" s="1" t="s">
        <v>258</v>
      </c>
      <c r="B486" s="8">
        <v>7.1581388549359133</v>
      </c>
      <c r="C486" s="1" t="s">
        <v>38</v>
      </c>
      <c r="D486" s="1" t="s">
        <v>60</v>
      </c>
      <c r="E486" s="1" t="s">
        <v>64</v>
      </c>
      <c r="F486" s="11" t="s">
        <v>566</v>
      </c>
      <c r="G486" s="2" t="s">
        <v>511</v>
      </c>
      <c r="H486" s="3">
        <v>0.5</v>
      </c>
      <c r="I486" s="9" t="s">
        <v>514</v>
      </c>
      <c r="J486" s="11" t="s">
        <v>606</v>
      </c>
      <c r="K486" s="1" t="s">
        <v>262</v>
      </c>
      <c r="L486" s="3">
        <v>0.7</v>
      </c>
      <c r="M486" s="9" t="s">
        <v>515</v>
      </c>
      <c r="N486" s="11" t="s">
        <v>260</v>
      </c>
      <c r="O486" s="11" t="s">
        <v>264</v>
      </c>
    </row>
    <row r="487" spans="1:15" x14ac:dyDescent="0.35">
      <c r="A487" s="1" t="s">
        <v>258</v>
      </c>
      <c r="B487" s="8">
        <v>8.7199965112832967</v>
      </c>
      <c r="C487" s="1" t="s">
        <v>38</v>
      </c>
      <c r="D487" s="1" t="s">
        <v>60</v>
      </c>
      <c r="E487" s="1" t="s">
        <v>64</v>
      </c>
      <c r="F487" s="11" t="s">
        <v>566</v>
      </c>
      <c r="G487" s="2" t="s">
        <v>511</v>
      </c>
      <c r="H487" s="3">
        <v>0.5</v>
      </c>
      <c r="I487" s="9" t="s">
        <v>514</v>
      </c>
      <c r="J487" s="11" t="s">
        <v>606</v>
      </c>
      <c r="K487" s="1" t="s">
        <v>262</v>
      </c>
      <c r="L487" s="3">
        <v>0.7</v>
      </c>
      <c r="M487" s="9" t="s">
        <v>515</v>
      </c>
      <c r="N487" s="11" t="s">
        <v>260</v>
      </c>
      <c r="O487" s="11" t="s">
        <v>264</v>
      </c>
    </row>
    <row r="488" spans="1:15" x14ac:dyDescent="0.35">
      <c r="A488" s="1" t="s">
        <v>258</v>
      </c>
      <c r="B488" s="8">
        <v>4.2182098507581962</v>
      </c>
      <c r="C488" s="1" t="s">
        <v>38</v>
      </c>
      <c r="D488" s="1" t="s">
        <v>60</v>
      </c>
      <c r="E488" s="1" t="s">
        <v>64</v>
      </c>
      <c r="F488" s="11" t="s">
        <v>566</v>
      </c>
      <c r="G488" s="2" t="s">
        <v>511</v>
      </c>
      <c r="H488" s="3">
        <v>0.5</v>
      </c>
      <c r="I488" s="9" t="s">
        <v>514</v>
      </c>
      <c r="J488" s="11" t="s">
        <v>606</v>
      </c>
      <c r="K488" s="1" t="s">
        <v>262</v>
      </c>
      <c r="L488" s="3">
        <v>0.7</v>
      </c>
      <c r="M488" s="9" t="s">
        <v>515</v>
      </c>
      <c r="N488" s="11" t="s">
        <v>260</v>
      </c>
      <c r="O488" s="11" t="s">
        <v>264</v>
      </c>
    </row>
    <row r="489" spans="1:15" x14ac:dyDescent="0.35">
      <c r="A489" s="1" t="s">
        <v>258</v>
      </c>
      <c r="B489" s="8">
        <v>5.0044609624057461</v>
      </c>
      <c r="C489" s="1" t="s">
        <v>38</v>
      </c>
      <c r="D489" s="1" t="s">
        <v>60</v>
      </c>
      <c r="E489" s="1" t="s">
        <v>64</v>
      </c>
      <c r="F489" s="11" t="s">
        <v>566</v>
      </c>
      <c r="G489" s="2" t="s">
        <v>511</v>
      </c>
      <c r="H489" s="3">
        <v>0.5</v>
      </c>
      <c r="I489" s="9" t="s">
        <v>514</v>
      </c>
      <c r="J489" s="11" t="s">
        <v>606</v>
      </c>
      <c r="K489" s="1" t="s">
        <v>262</v>
      </c>
      <c r="L489" s="3">
        <v>0.7</v>
      </c>
      <c r="M489" s="9" t="s">
        <v>515</v>
      </c>
      <c r="N489" s="11" t="s">
        <v>260</v>
      </c>
      <c r="O489" s="11" t="s">
        <v>264</v>
      </c>
    </row>
    <row r="490" spans="1:15" x14ac:dyDescent="0.35">
      <c r="A490" s="1" t="s">
        <v>258</v>
      </c>
      <c r="B490" s="8">
        <v>-3.6652689994344061</v>
      </c>
      <c r="C490" s="1" t="s">
        <v>38</v>
      </c>
      <c r="D490" s="1" t="s">
        <v>60</v>
      </c>
      <c r="E490" s="1" t="s">
        <v>64</v>
      </c>
      <c r="F490" s="11" t="s">
        <v>566</v>
      </c>
      <c r="G490" s="2" t="s">
        <v>511</v>
      </c>
      <c r="H490" s="3">
        <v>0.5</v>
      </c>
      <c r="I490" s="9" t="s">
        <v>514</v>
      </c>
      <c r="J490" s="11" t="s">
        <v>606</v>
      </c>
      <c r="K490" s="1" t="s">
        <v>262</v>
      </c>
      <c r="L490" s="3">
        <v>0.7</v>
      </c>
      <c r="M490" s="9" t="s">
        <v>515</v>
      </c>
      <c r="N490" s="11" t="s">
        <v>260</v>
      </c>
      <c r="O490" s="11" t="s">
        <v>264</v>
      </c>
    </row>
    <row r="491" spans="1:15" x14ac:dyDescent="0.35">
      <c r="A491" s="1" t="s">
        <v>258</v>
      </c>
      <c r="B491" s="8">
        <v>9.3591212611857344</v>
      </c>
      <c r="C491" s="1" t="s">
        <v>38</v>
      </c>
      <c r="D491" s="1" t="s">
        <v>60</v>
      </c>
      <c r="E491" s="1" t="s">
        <v>64</v>
      </c>
      <c r="F491" s="11" t="s">
        <v>566</v>
      </c>
      <c r="G491" s="2" t="s">
        <v>511</v>
      </c>
      <c r="H491" s="3">
        <v>0.5</v>
      </c>
      <c r="I491" s="9" t="s">
        <v>514</v>
      </c>
      <c r="J491" s="11" t="s">
        <v>606</v>
      </c>
      <c r="K491" s="1" t="s">
        <v>262</v>
      </c>
      <c r="L491" s="3">
        <v>0.7</v>
      </c>
      <c r="M491" s="9" t="s">
        <v>515</v>
      </c>
      <c r="N491" s="11" t="s">
        <v>260</v>
      </c>
      <c r="O491" s="11" t="s">
        <v>264</v>
      </c>
    </row>
    <row r="492" spans="1:15" x14ac:dyDescent="0.35">
      <c r="A492" s="1" t="s">
        <v>258</v>
      </c>
      <c r="B492" s="8">
        <v>-6.6574597459007085</v>
      </c>
      <c r="C492" s="1" t="s">
        <v>38</v>
      </c>
      <c r="D492" s="1" t="s">
        <v>60</v>
      </c>
      <c r="E492" s="1" t="s">
        <v>64</v>
      </c>
      <c r="F492" s="11" t="s">
        <v>566</v>
      </c>
      <c r="G492" s="2" t="s">
        <v>511</v>
      </c>
      <c r="H492" s="3">
        <v>0.5</v>
      </c>
      <c r="I492" s="9" t="s">
        <v>514</v>
      </c>
      <c r="J492" s="11" t="s">
        <v>606</v>
      </c>
      <c r="K492" s="1" t="s">
        <v>262</v>
      </c>
      <c r="L492" s="3">
        <v>0.7</v>
      </c>
      <c r="M492" s="9" t="s">
        <v>515</v>
      </c>
      <c r="N492" s="11" t="s">
        <v>260</v>
      </c>
      <c r="O492" s="11" t="s">
        <v>264</v>
      </c>
    </row>
    <row r="493" spans="1:15" x14ac:dyDescent="0.35">
      <c r="A493" s="1" t="s">
        <v>258</v>
      </c>
      <c r="B493" s="8">
        <v>9.4370577217819349</v>
      </c>
      <c r="C493" s="1" t="s">
        <v>38</v>
      </c>
      <c r="D493" s="1" t="s">
        <v>60</v>
      </c>
      <c r="E493" s="1" t="s">
        <v>64</v>
      </c>
      <c r="F493" s="11" t="s">
        <v>566</v>
      </c>
      <c r="G493" s="2" t="s">
        <v>511</v>
      </c>
      <c r="H493" s="3">
        <v>0.5</v>
      </c>
      <c r="I493" s="9" t="s">
        <v>514</v>
      </c>
      <c r="J493" s="11" t="s">
        <v>606</v>
      </c>
      <c r="K493" s="1" t="s">
        <v>262</v>
      </c>
      <c r="L493" s="3">
        <v>0.7</v>
      </c>
      <c r="M493" s="9" t="s">
        <v>515</v>
      </c>
      <c r="N493" s="11" t="s">
        <v>260</v>
      </c>
      <c r="O493" s="11" t="s">
        <v>264</v>
      </c>
    </row>
    <row r="494" spans="1:15" x14ac:dyDescent="0.35">
      <c r="A494" s="1" t="s">
        <v>258</v>
      </c>
      <c r="B494" s="8">
        <v>-3.2272350817169371</v>
      </c>
      <c r="C494" s="1" t="s">
        <v>38</v>
      </c>
      <c r="D494" s="1" t="s">
        <v>60</v>
      </c>
      <c r="E494" s="1" t="s">
        <v>64</v>
      </c>
      <c r="F494" s="11" t="s">
        <v>566</v>
      </c>
      <c r="G494" s="2" t="s">
        <v>511</v>
      </c>
      <c r="H494" s="3">
        <v>0.5</v>
      </c>
      <c r="I494" s="9" t="s">
        <v>514</v>
      </c>
      <c r="J494" s="11" t="s">
        <v>606</v>
      </c>
      <c r="K494" s="1" t="s">
        <v>262</v>
      </c>
      <c r="L494" s="3">
        <v>0.7</v>
      </c>
      <c r="M494" s="9" t="s">
        <v>515</v>
      </c>
      <c r="N494" s="11" t="s">
        <v>260</v>
      </c>
      <c r="O494" s="11" t="s">
        <v>264</v>
      </c>
    </row>
    <row r="495" spans="1:15" x14ac:dyDescent="0.35">
      <c r="A495" s="1" t="s">
        <v>258</v>
      </c>
      <c r="B495" s="8">
        <v>8.5840281969987213</v>
      </c>
      <c r="C495" s="1" t="s">
        <v>38</v>
      </c>
      <c r="D495" s="1" t="s">
        <v>60</v>
      </c>
      <c r="E495" s="1" t="s">
        <v>64</v>
      </c>
      <c r="F495" s="11" t="s">
        <v>566</v>
      </c>
      <c r="G495" s="2" t="s">
        <v>511</v>
      </c>
      <c r="H495" s="3">
        <v>0.5</v>
      </c>
      <c r="I495" s="9" t="s">
        <v>514</v>
      </c>
      <c r="J495" s="11" t="s">
        <v>606</v>
      </c>
      <c r="K495" s="1" t="s">
        <v>262</v>
      </c>
      <c r="L495" s="3">
        <v>0.7</v>
      </c>
      <c r="M495" s="9" t="s">
        <v>515</v>
      </c>
      <c r="N495" s="11" t="s">
        <v>260</v>
      </c>
      <c r="O495" s="11" t="s">
        <v>264</v>
      </c>
    </row>
    <row r="496" spans="1:15" x14ac:dyDescent="0.35">
      <c r="A496" s="2" t="s">
        <v>258</v>
      </c>
      <c r="B496" s="7">
        <v>4.8446016606536251</v>
      </c>
      <c r="C496" s="2" t="s">
        <v>38</v>
      </c>
      <c r="D496" s="2" t="s">
        <v>60</v>
      </c>
      <c r="E496" s="2" t="s">
        <v>64</v>
      </c>
      <c r="F496" s="11" t="s">
        <v>567</v>
      </c>
      <c r="G496" s="2" t="s">
        <v>511</v>
      </c>
      <c r="H496" s="9">
        <v>0.5</v>
      </c>
      <c r="I496" s="9" t="s">
        <v>514</v>
      </c>
      <c r="J496" s="11" t="s">
        <v>265</v>
      </c>
      <c r="K496" s="2" t="s">
        <v>262</v>
      </c>
      <c r="L496" s="9">
        <v>0.7</v>
      </c>
      <c r="M496" s="9" t="s">
        <v>515</v>
      </c>
      <c r="N496" s="11" t="s">
        <v>260</v>
      </c>
      <c r="O496" s="11" t="s">
        <v>261</v>
      </c>
    </row>
    <row r="497" spans="1:15" x14ac:dyDescent="0.35">
      <c r="A497" s="2" t="s">
        <v>258</v>
      </c>
      <c r="B497" s="7">
        <v>6.981553352648497</v>
      </c>
      <c r="C497" s="2" t="s">
        <v>38</v>
      </c>
      <c r="D497" s="2" t="s">
        <v>60</v>
      </c>
      <c r="E497" s="2" t="s">
        <v>64</v>
      </c>
      <c r="F497" s="11" t="s">
        <v>566</v>
      </c>
      <c r="G497" s="2" t="s">
        <v>511</v>
      </c>
      <c r="H497" s="9">
        <v>0.5</v>
      </c>
      <c r="I497" s="9" t="s">
        <v>514</v>
      </c>
      <c r="J497" s="11" t="s">
        <v>607</v>
      </c>
      <c r="K497" s="2" t="s">
        <v>262</v>
      </c>
      <c r="L497" s="9">
        <v>0.7</v>
      </c>
      <c r="M497" s="9" t="s">
        <v>515</v>
      </c>
      <c r="N497" s="11" t="s">
        <v>260</v>
      </c>
      <c r="O497" s="11" t="s">
        <v>261</v>
      </c>
    </row>
    <row r="498" spans="1:15" x14ac:dyDescent="0.35">
      <c r="A498" s="2" t="s">
        <v>258</v>
      </c>
      <c r="B498" s="7">
        <v>2.7819008198728752</v>
      </c>
      <c r="C498" s="2" t="s">
        <v>38</v>
      </c>
      <c r="D498" s="2" t="s">
        <v>60</v>
      </c>
      <c r="E498" s="2" t="s">
        <v>64</v>
      </c>
      <c r="F498" s="11" t="s">
        <v>567</v>
      </c>
      <c r="G498" s="2" t="s">
        <v>511</v>
      </c>
      <c r="H498" s="9">
        <v>0.5</v>
      </c>
      <c r="I498" s="9" t="s">
        <v>514</v>
      </c>
      <c r="J498" s="11" t="s">
        <v>265</v>
      </c>
      <c r="K498" s="2" t="s">
        <v>262</v>
      </c>
      <c r="L498" s="9">
        <v>0.7</v>
      </c>
      <c r="M498" s="9" t="s">
        <v>515</v>
      </c>
      <c r="N498" s="11" t="s">
        <v>260</v>
      </c>
      <c r="O498" s="11" t="s">
        <v>261</v>
      </c>
    </row>
    <row r="499" spans="1:15" x14ac:dyDescent="0.35">
      <c r="A499" s="2" t="s">
        <v>258</v>
      </c>
      <c r="B499" s="7">
        <v>2.1288153878111062</v>
      </c>
      <c r="C499" s="2" t="s">
        <v>38</v>
      </c>
      <c r="D499" s="2" t="s">
        <v>60</v>
      </c>
      <c r="E499" s="2" t="s">
        <v>64</v>
      </c>
      <c r="F499" s="11" t="s">
        <v>566</v>
      </c>
      <c r="G499" s="2" t="s">
        <v>511</v>
      </c>
      <c r="H499" s="9">
        <v>0.5</v>
      </c>
      <c r="I499" s="9" t="s">
        <v>514</v>
      </c>
      <c r="J499" s="11" t="s">
        <v>607</v>
      </c>
      <c r="K499" s="2" t="s">
        <v>262</v>
      </c>
      <c r="L499" s="9">
        <v>0.7</v>
      </c>
      <c r="M499" s="9" t="s">
        <v>515</v>
      </c>
      <c r="N499" s="11" t="s">
        <v>260</v>
      </c>
      <c r="O499" s="11" t="s">
        <v>261</v>
      </c>
    </row>
    <row r="500" spans="1:15" x14ac:dyDescent="0.35">
      <c r="A500" s="2" t="s">
        <v>258</v>
      </c>
      <c r="B500" s="7">
        <v>3.7767063565468812</v>
      </c>
      <c r="C500" s="2" t="s">
        <v>38</v>
      </c>
      <c r="D500" s="2" t="s">
        <v>60</v>
      </c>
      <c r="E500" s="2" t="s">
        <v>64</v>
      </c>
      <c r="F500" s="11" t="s">
        <v>567</v>
      </c>
      <c r="G500" s="2" t="s">
        <v>511</v>
      </c>
      <c r="H500" s="9">
        <v>0.5</v>
      </c>
      <c r="I500" s="9" t="s">
        <v>514</v>
      </c>
      <c r="J500" s="11" t="s">
        <v>265</v>
      </c>
      <c r="K500" s="2" t="s">
        <v>262</v>
      </c>
      <c r="L500" s="9">
        <v>0.7</v>
      </c>
      <c r="M500" s="9" t="s">
        <v>515</v>
      </c>
      <c r="N500" s="11" t="s">
        <v>260</v>
      </c>
      <c r="O500" s="11" t="s">
        <v>261</v>
      </c>
    </row>
    <row r="501" spans="1:15" x14ac:dyDescent="0.35">
      <c r="A501" s="2" t="s">
        <v>258</v>
      </c>
      <c r="B501" s="7">
        <v>4.7774112504233459</v>
      </c>
      <c r="C501" s="2" t="s">
        <v>38</v>
      </c>
      <c r="D501" s="2" t="s">
        <v>60</v>
      </c>
      <c r="E501" s="2" t="s">
        <v>64</v>
      </c>
      <c r="F501" s="11" t="s">
        <v>566</v>
      </c>
      <c r="G501" s="2" t="s">
        <v>511</v>
      </c>
      <c r="H501" s="9">
        <v>0.5</v>
      </c>
      <c r="I501" s="9" t="s">
        <v>514</v>
      </c>
      <c r="J501" s="11" t="s">
        <v>607</v>
      </c>
      <c r="K501" s="2" t="s">
        <v>262</v>
      </c>
      <c r="L501" s="9">
        <v>0.7</v>
      </c>
      <c r="M501" s="9" t="s">
        <v>515</v>
      </c>
      <c r="N501" s="11" t="s">
        <v>260</v>
      </c>
      <c r="O501" s="11" t="s">
        <v>261</v>
      </c>
    </row>
    <row r="502" spans="1:15" x14ac:dyDescent="0.35">
      <c r="A502" s="2" t="s">
        <v>258</v>
      </c>
      <c r="B502" s="7">
        <v>4.6163213212123662</v>
      </c>
      <c r="C502" s="2" t="s">
        <v>38</v>
      </c>
      <c r="D502" s="2" t="s">
        <v>60</v>
      </c>
      <c r="E502" s="2" t="s">
        <v>64</v>
      </c>
      <c r="F502" s="11" t="s">
        <v>567</v>
      </c>
      <c r="G502" s="2" t="s">
        <v>511</v>
      </c>
      <c r="H502" s="9">
        <v>0.5</v>
      </c>
      <c r="I502" s="9" t="s">
        <v>514</v>
      </c>
      <c r="J502" s="11" t="s">
        <v>265</v>
      </c>
      <c r="K502" s="2" t="s">
        <v>262</v>
      </c>
      <c r="L502" s="9">
        <v>0.7</v>
      </c>
      <c r="M502" s="9" t="s">
        <v>515</v>
      </c>
      <c r="N502" s="11" t="s">
        <v>260</v>
      </c>
      <c r="O502" s="11" t="s">
        <v>261</v>
      </c>
    </row>
    <row r="503" spans="1:15" x14ac:dyDescent="0.35">
      <c r="A503" s="2" t="s">
        <v>258</v>
      </c>
      <c r="B503" s="7">
        <v>2.8558902879216266</v>
      </c>
      <c r="C503" s="2" t="s">
        <v>38</v>
      </c>
      <c r="D503" s="2" t="s">
        <v>60</v>
      </c>
      <c r="E503" s="2" t="s">
        <v>64</v>
      </c>
      <c r="F503" s="11" t="s">
        <v>566</v>
      </c>
      <c r="G503" s="2" t="s">
        <v>511</v>
      </c>
      <c r="H503" s="9">
        <v>0.5</v>
      </c>
      <c r="I503" s="9" t="s">
        <v>514</v>
      </c>
      <c r="J503" s="11" t="s">
        <v>607</v>
      </c>
      <c r="K503" s="2" t="s">
        <v>262</v>
      </c>
      <c r="L503" s="9">
        <v>0.7</v>
      </c>
      <c r="M503" s="9" t="s">
        <v>515</v>
      </c>
      <c r="N503" s="11" t="s">
        <v>260</v>
      </c>
      <c r="O503" s="11" t="s">
        <v>261</v>
      </c>
    </row>
    <row r="504" spans="1:15" x14ac:dyDescent="0.35">
      <c r="A504" s="2" t="s">
        <v>258</v>
      </c>
      <c r="B504" s="7">
        <v>3.1900721007658546</v>
      </c>
      <c r="C504" s="2" t="s">
        <v>38</v>
      </c>
      <c r="D504" s="2" t="s">
        <v>60</v>
      </c>
      <c r="E504" s="2" t="s">
        <v>64</v>
      </c>
      <c r="F504" s="11" t="s">
        <v>567</v>
      </c>
      <c r="G504" s="2" t="s">
        <v>511</v>
      </c>
      <c r="H504" s="9">
        <v>0.5</v>
      </c>
      <c r="I504" s="9" t="s">
        <v>514</v>
      </c>
      <c r="J504" s="11" t="s">
        <v>265</v>
      </c>
      <c r="K504" s="2" t="s">
        <v>262</v>
      </c>
      <c r="L504" s="9">
        <v>0.7</v>
      </c>
      <c r="M504" s="9" t="s">
        <v>515</v>
      </c>
      <c r="N504" s="11" t="s">
        <v>260</v>
      </c>
      <c r="O504" s="11" t="s">
        <v>261</v>
      </c>
    </row>
    <row r="505" spans="1:15" x14ac:dyDescent="0.35">
      <c r="A505" s="2" t="s">
        <v>258</v>
      </c>
      <c r="B505" s="7">
        <v>5.6318769946069072</v>
      </c>
      <c r="C505" s="2" t="s">
        <v>38</v>
      </c>
      <c r="D505" s="2" t="s">
        <v>60</v>
      </c>
      <c r="E505" s="2" t="s">
        <v>64</v>
      </c>
      <c r="F505" s="11" t="s">
        <v>566</v>
      </c>
      <c r="G505" s="2" t="s">
        <v>511</v>
      </c>
      <c r="H505" s="9">
        <v>0.5</v>
      </c>
      <c r="I505" s="9" t="s">
        <v>514</v>
      </c>
      <c r="J505" s="11" t="s">
        <v>607</v>
      </c>
      <c r="K505" s="2" t="s">
        <v>262</v>
      </c>
      <c r="L505" s="9">
        <v>0.7</v>
      </c>
      <c r="M505" s="9" t="s">
        <v>515</v>
      </c>
      <c r="N505" s="11" t="s">
        <v>260</v>
      </c>
      <c r="O505" s="11" t="s">
        <v>261</v>
      </c>
    </row>
    <row r="506" spans="1:15" x14ac:dyDescent="0.35">
      <c r="A506" s="2" t="s">
        <v>258</v>
      </c>
      <c r="B506" s="7">
        <v>4.1103581517194732</v>
      </c>
      <c r="C506" s="2" t="s">
        <v>38</v>
      </c>
      <c r="D506" s="2" t="s">
        <v>60</v>
      </c>
      <c r="E506" s="2" t="s">
        <v>64</v>
      </c>
      <c r="F506" s="11" t="s">
        <v>567</v>
      </c>
      <c r="G506" s="2" t="s">
        <v>511</v>
      </c>
      <c r="H506" s="9">
        <v>0.5</v>
      </c>
      <c r="I506" s="9" t="s">
        <v>514</v>
      </c>
      <c r="J506" s="11" t="s">
        <v>265</v>
      </c>
      <c r="K506" s="2" t="s">
        <v>262</v>
      </c>
      <c r="L506" s="9">
        <v>0.7</v>
      </c>
      <c r="M506" s="9" t="s">
        <v>515</v>
      </c>
      <c r="N506" s="11" t="s">
        <v>260</v>
      </c>
      <c r="O506" s="11" t="s">
        <v>261</v>
      </c>
    </row>
    <row r="507" spans="1:15" x14ac:dyDescent="0.35">
      <c r="A507" s="2" t="s">
        <v>258</v>
      </c>
      <c r="B507" s="7">
        <v>3.5527288419364358</v>
      </c>
      <c r="C507" s="2" t="s">
        <v>38</v>
      </c>
      <c r="D507" s="2" t="s">
        <v>60</v>
      </c>
      <c r="E507" s="2" t="s">
        <v>64</v>
      </c>
      <c r="F507" s="11" t="s">
        <v>566</v>
      </c>
      <c r="G507" s="2" t="s">
        <v>511</v>
      </c>
      <c r="H507" s="9">
        <v>0.5</v>
      </c>
      <c r="I507" s="9" t="s">
        <v>514</v>
      </c>
      <c r="J507" s="11" t="s">
        <v>607</v>
      </c>
      <c r="K507" s="2" t="s">
        <v>262</v>
      </c>
      <c r="L507" s="9">
        <v>0.7</v>
      </c>
      <c r="M507" s="9" t="s">
        <v>515</v>
      </c>
      <c r="N507" s="11" t="s">
        <v>260</v>
      </c>
      <c r="O507" s="11" t="s">
        <v>261</v>
      </c>
    </row>
    <row r="508" spans="1:15" x14ac:dyDescent="0.35">
      <c r="A508" s="2" t="s">
        <v>266</v>
      </c>
      <c r="B508" s="7">
        <v>-1.1970000000000001</v>
      </c>
      <c r="C508" s="2" t="s">
        <v>267</v>
      </c>
      <c r="D508" s="2" t="s">
        <v>60</v>
      </c>
      <c r="E508" s="2" t="s">
        <v>273</v>
      </c>
      <c r="F508" s="11" t="s">
        <v>268</v>
      </c>
      <c r="G508" s="2" t="s">
        <v>510</v>
      </c>
      <c r="H508" s="9">
        <v>0.25</v>
      </c>
      <c r="I508" s="9" t="s">
        <v>513</v>
      </c>
      <c r="J508" s="11" t="s">
        <v>269</v>
      </c>
      <c r="K508" s="2" t="s">
        <v>272</v>
      </c>
      <c r="L508" s="9">
        <v>0.95</v>
      </c>
      <c r="M508" s="9" t="s">
        <v>515</v>
      </c>
      <c r="N508" s="11" t="s">
        <v>270</v>
      </c>
      <c r="O508" s="11" t="s">
        <v>271</v>
      </c>
    </row>
    <row r="509" spans="1:15" x14ac:dyDescent="0.35">
      <c r="A509" s="2" t="s">
        <v>266</v>
      </c>
      <c r="B509" s="7">
        <v>-1.7099999999999997</v>
      </c>
      <c r="C509" s="2" t="s">
        <v>267</v>
      </c>
      <c r="D509" s="2" t="s">
        <v>60</v>
      </c>
      <c r="E509" s="2" t="s">
        <v>273</v>
      </c>
      <c r="F509" s="11" t="s">
        <v>268</v>
      </c>
      <c r="G509" s="2" t="s">
        <v>510</v>
      </c>
      <c r="H509" s="9">
        <v>0.25</v>
      </c>
      <c r="I509" s="9" t="s">
        <v>513</v>
      </c>
      <c r="J509" s="11" t="s">
        <v>269</v>
      </c>
      <c r="K509" s="2" t="s">
        <v>272</v>
      </c>
      <c r="L509" s="9">
        <v>0.95</v>
      </c>
      <c r="M509" s="9" t="s">
        <v>515</v>
      </c>
      <c r="N509" s="11" t="s">
        <v>270</v>
      </c>
      <c r="O509" s="11" t="s">
        <v>271</v>
      </c>
    </row>
    <row r="510" spans="1:15" x14ac:dyDescent="0.35">
      <c r="A510" s="2" t="s">
        <v>266</v>
      </c>
      <c r="B510" s="7">
        <v>2.3999999760000001</v>
      </c>
      <c r="C510" s="2" t="s">
        <v>267</v>
      </c>
      <c r="D510" s="2" t="s">
        <v>60</v>
      </c>
      <c r="E510" s="2" t="s">
        <v>273</v>
      </c>
      <c r="F510" s="11" t="s">
        <v>268</v>
      </c>
      <c r="G510" s="2" t="s">
        <v>510</v>
      </c>
      <c r="H510" s="9">
        <v>0.25</v>
      </c>
      <c r="I510" s="9" t="s">
        <v>513</v>
      </c>
      <c r="J510" s="11" t="s">
        <v>269</v>
      </c>
      <c r="K510" s="2" t="s">
        <v>272</v>
      </c>
      <c r="L510" s="9">
        <v>0.95</v>
      </c>
      <c r="M510" s="9" t="s">
        <v>515</v>
      </c>
      <c r="N510" s="11" t="s">
        <v>270</v>
      </c>
      <c r="O510" s="11" t="s">
        <v>271</v>
      </c>
    </row>
    <row r="511" spans="1:15" x14ac:dyDescent="0.35">
      <c r="A511" s="2" t="s">
        <v>266</v>
      </c>
      <c r="B511" s="7">
        <v>4.9000003000000003</v>
      </c>
      <c r="C511" s="2" t="s">
        <v>267</v>
      </c>
      <c r="D511" s="2" t="s">
        <v>60</v>
      </c>
      <c r="E511" s="2" t="s">
        <v>273</v>
      </c>
      <c r="F511" s="11" t="s">
        <v>268</v>
      </c>
      <c r="G511" s="2" t="s">
        <v>510</v>
      </c>
      <c r="H511" s="9">
        <v>0.25</v>
      </c>
      <c r="I511" s="9" t="s">
        <v>513</v>
      </c>
      <c r="J511" s="11" t="s">
        <v>269</v>
      </c>
      <c r="K511" s="2" t="s">
        <v>272</v>
      </c>
      <c r="L511" s="9">
        <v>0.95</v>
      </c>
      <c r="M511" s="9" t="s">
        <v>515</v>
      </c>
      <c r="N511" s="11" t="s">
        <v>270</v>
      </c>
      <c r="O511" s="11" t="s">
        <v>271</v>
      </c>
    </row>
    <row r="512" spans="1:15" x14ac:dyDescent="0.35">
      <c r="A512" s="2" t="s">
        <v>266</v>
      </c>
      <c r="B512" s="7">
        <v>-5.3009999999999993</v>
      </c>
      <c r="C512" s="2" t="s">
        <v>267</v>
      </c>
      <c r="D512" s="2" t="s">
        <v>60</v>
      </c>
      <c r="E512" s="2" t="s">
        <v>273</v>
      </c>
      <c r="F512" s="11" t="s">
        <v>268</v>
      </c>
      <c r="G512" s="2" t="s">
        <v>510</v>
      </c>
      <c r="H512" s="9">
        <v>0.25</v>
      </c>
      <c r="I512" s="9" t="s">
        <v>513</v>
      </c>
      <c r="J512" s="11" t="s">
        <v>269</v>
      </c>
      <c r="K512" s="2" t="s">
        <v>272</v>
      </c>
      <c r="L512" s="9">
        <v>0.95</v>
      </c>
      <c r="M512" s="9" t="s">
        <v>515</v>
      </c>
      <c r="N512" s="11" t="s">
        <v>270</v>
      </c>
      <c r="O512" s="11" t="s">
        <v>271</v>
      </c>
    </row>
    <row r="513" spans="1:15" x14ac:dyDescent="0.35">
      <c r="A513" s="2" t="s">
        <v>266</v>
      </c>
      <c r="B513" s="7">
        <v>0.79799999999999993</v>
      </c>
      <c r="C513" s="2" t="s">
        <v>267</v>
      </c>
      <c r="D513" s="2" t="s">
        <v>60</v>
      </c>
      <c r="E513" s="2" t="s">
        <v>273</v>
      </c>
      <c r="F513" s="11" t="s">
        <v>268</v>
      </c>
      <c r="G513" s="2" t="s">
        <v>510</v>
      </c>
      <c r="H513" s="9">
        <v>0.25</v>
      </c>
      <c r="I513" s="9" t="s">
        <v>513</v>
      </c>
      <c r="J513" s="11" t="s">
        <v>269</v>
      </c>
      <c r="K513" s="2" t="s">
        <v>272</v>
      </c>
      <c r="L513" s="9">
        <v>0.95</v>
      </c>
      <c r="M513" s="9" t="s">
        <v>515</v>
      </c>
      <c r="N513" s="11" t="s">
        <v>270</v>
      </c>
      <c r="O513" s="11" t="s">
        <v>271</v>
      </c>
    </row>
    <row r="514" spans="1:15" x14ac:dyDescent="0.35">
      <c r="A514" s="2" t="s">
        <v>266</v>
      </c>
      <c r="B514" s="7">
        <v>6.2999999200000003</v>
      </c>
      <c r="C514" s="2" t="s">
        <v>267</v>
      </c>
      <c r="D514" s="2" t="s">
        <v>60</v>
      </c>
      <c r="E514" s="2" t="s">
        <v>273</v>
      </c>
      <c r="F514" s="11" t="s">
        <v>268</v>
      </c>
      <c r="G514" s="2" t="s">
        <v>510</v>
      </c>
      <c r="H514" s="9">
        <v>0.25</v>
      </c>
      <c r="I514" s="9" t="s">
        <v>513</v>
      </c>
      <c r="J514" s="11" t="s">
        <v>269</v>
      </c>
      <c r="K514" s="2" t="s">
        <v>272</v>
      </c>
      <c r="L514" s="9">
        <v>0.95</v>
      </c>
      <c r="M514" s="9" t="s">
        <v>515</v>
      </c>
      <c r="N514" s="11" t="s">
        <v>270</v>
      </c>
      <c r="O514" s="11" t="s">
        <v>271</v>
      </c>
    </row>
    <row r="515" spans="1:15" x14ac:dyDescent="0.35">
      <c r="A515" s="2" t="s">
        <v>266</v>
      </c>
      <c r="B515" s="7">
        <v>5.6152173200000002</v>
      </c>
      <c r="C515" s="2" t="s">
        <v>267</v>
      </c>
      <c r="D515" s="2" t="s">
        <v>60</v>
      </c>
      <c r="E515" s="2" t="s">
        <v>273</v>
      </c>
      <c r="F515" s="11" t="s">
        <v>268</v>
      </c>
      <c r="G515" s="2" t="s">
        <v>510</v>
      </c>
      <c r="H515" s="9">
        <v>0.25</v>
      </c>
      <c r="I515" s="9" t="s">
        <v>513</v>
      </c>
      <c r="J515" s="11" t="s">
        <v>269</v>
      </c>
      <c r="K515" s="2" t="s">
        <v>272</v>
      </c>
      <c r="L515" s="9">
        <v>0.95</v>
      </c>
      <c r="M515" s="9" t="s">
        <v>515</v>
      </c>
      <c r="N515" s="11" t="s">
        <v>270</v>
      </c>
      <c r="O515" s="11" t="s">
        <v>271</v>
      </c>
    </row>
    <row r="516" spans="1:15" x14ac:dyDescent="0.35">
      <c r="A516" s="2" t="s">
        <v>274</v>
      </c>
      <c r="B516" s="7">
        <v>5.6750372948781695</v>
      </c>
      <c r="C516" s="2" t="s">
        <v>132</v>
      </c>
      <c r="D516" s="2" t="s">
        <v>129</v>
      </c>
      <c r="E516" s="2" t="s">
        <v>187</v>
      </c>
      <c r="F516" s="11" t="s">
        <v>568</v>
      </c>
      <c r="G516" s="2" t="s">
        <v>512</v>
      </c>
      <c r="H516" s="9">
        <v>0.9</v>
      </c>
      <c r="I516" s="9" t="s">
        <v>515</v>
      </c>
      <c r="J516" s="11" t="s">
        <v>608</v>
      </c>
      <c r="K516" s="2" t="s">
        <v>276</v>
      </c>
      <c r="L516" s="9">
        <v>0.4</v>
      </c>
      <c r="M516" s="9" t="s">
        <v>513</v>
      </c>
      <c r="N516" s="11" t="s">
        <v>545</v>
      </c>
      <c r="O516" s="11" t="s">
        <v>275</v>
      </c>
    </row>
    <row r="517" spans="1:15" x14ac:dyDescent="0.35">
      <c r="A517" s="2" t="s">
        <v>274</v>
      </c>
      <c r="B517" s="7">
        <v>7.9244157135753346</v>
      </c>
      <c r="C517" s="2" t="s">
        <v>132</v>
      </c>
      <c r="D517" s="2" t="s">
        <v>129</v>
      </c>
      <c r="E517" s="2" t="s">
        <v>187</v>
      </c>
      <c r="F517" s="11" t="s">
        <v>568</v>
      </c>
      <c r="G517" s="2" t="s">
        <v>512</v>
      </c>
      <c r="H517" s="9">
        <v>0.9</v>
      </c>
      <c r="I517" s="9" t="s">
        <v>515</v>
      </c>
      <c r="J517" s="11" t="s">
        <v>608</v>
      </c>
      <c r="K517" s="2" t="s">
        <v>276</v>
      </c>
      <c r="L517" s="9">
        <v>0.4</v>
      </c>
      <c r="M517" s="9" t="s">
        <v>513</v>
      </c>
      <c r="N517" s="11" t="s">
        <v>545</v>
      </c>
      <c r="O517" s="11" t="s">
        <v>275</v>
      </c>
    </row>
    <row r="518" spans="1:15" x14ac:dyDescent="0.35">
      <c r="A518" s="2" t="s">
        <v>274</v>
      </c>
      <c r="B518" s="7">
        <v>2.6414719045251118</v>
      </c>
      <c r="C518" s="2" t="s">
        <v>132</v>
      </c>
      <c r="D518" s="2" t="s">
        <v>129</v>
      </c>
      <c r="E518" s="2" t="s">
        <v>187</v>
      </c>
      <c r="F518" s="11" t="s">
        <v>568</v>
      </c>
      <c r="G518" s="2" t="s">
        <v>512</v>
      </c>
      <c r="H518" s="9">
        <v>0.9</v>
      </c>
      <c r="I518" s="9" t="s">
        <v>515</v>
      </c>
      <c r="J518" s="11" t="s">
        <v>608</v>
      </c>
      <c r="K518" s="2" t="s">
        <v>276</v>
      </c>
      <c r="L518" s="9">
        <v>0.4</v>
      </c>
      <c r="M518" s="9" t="s">
        <v>513</v>
      </c>
      <c r="N518" s="11" t="s">
        <v>545</v>
      </c>
      <c r="O518" s="11" t="s">
        <v>275</v>
      </c>
    </row>
    <row r="519" spans="1:15" x14ac:dyDescent="0.35">
      <c r="A519" s="2" t="s">
        <v>274</v>
      </c>
      <c r="B519" s="7">
        <v>4.7257583291894578</v>
      </c>
      <c r="C519" s="2" t="s">
        <v>132</v>
      </c>
      <c r="D519" s="2" t="s">
        <v>129</v>
      </c>
      <c r="E519" s="2" t="s">
        <v>187</v>
      </c>
      <c r="F519" s="11" t="s">
        <v>568</v>
      </c>
      <c r="G519" s="2" t="s">
        <v>512</v>
      </c>
      <c r="H519" s="9">
        <v>0.9</v>
      </c>
      <c r="I519" s="9" t="s">
        <v>515</v>
      </c>
      <c r="J519" s="11" t="s">
        <v>608</v>
      </c>
      <c r="K519" s="2" t="s">
        <v>276</v>
      </c>
      <c r="L519" s="9">
        <v>0.4</v>
      </c>
      <c r="M519" s="9" t="s">
        <v>513</v>
      </c>
      <c r="N519" s="11" t="s">
        <v>545</v>
      </c>
      <c r="O519" s="11" t="s">
        <v>275</v>
      </c>
    </row>
    <row r="520" spans="1:15" x14ac:dyDescent="0.35">
      <c r="A520" s="2" t="s">
        <v>274</v>
      </c>
      <c r="B520" s="7">
        <v>5.5099453008453505</v>
      </c>
      <c r="C520" s="2" t="s">
        <v>132</v>
      </c>
      <c r="D520" s="2" t="s">
        <v>129</v>
      </c>
      <c r="E520" s="2" t="s">
        <v>187</v>
      </c>
      <c r="F520" s="11" t="s">
        <v>568</v>
      </c>
      <c r="G520" s="2" t="s">
        <v>512</v>
      </c>
      <c r="H520" s="9">
        <v>0.9</v>
      </c>
      <c r="I520" s="9" t="s">
        <v>515</v>
      </c>
      <c r="J520" s="11" t="s">
        <v>608</v>
      </c>
      <c r="K520" s="2" t="s">
        <v>276</v>
      </c>
      <c r="L520" s="9">
        <v>0.4</v>
      </c>
      <c r="M520" s="9" t="s">
        <v>513</v>
      </c>
      <c r="N520" s="11" t="s">
        <v>545</v>
      </c>
      <c r="O520" s="11" t="s">
        <v>275</v>
      </c>
    </row>
    <row r="521" spans="1:15" x14ac:dyDescent="0.35">
      <c r="A521" s="2" t="s">
        <v>274</v>
      </c>
      <c r="B521" s="7">
        <v>4.8702138239681743</v>
      </c>
      <c r="C521" s="2" t="s">
        <v>132</v>
      </c>
      <c r="D521" s="2" t="s">
        <v>129</v>
      </c>
      <c r="E521" s="2" t="s">
        <v>187</v>
      </c>
      <c r="F521" s="11" t="s">
        <v>568</v>
      </c>
      <c r="G521" s="2" t="s">
        <v>512</v>
      </c>
      <c r="H521" s="9">
        <v>0.9</v>
      </c>
      <c r="I521" s="9" t="s">
        <v>515</v>
      </c>
      <c r="J521" s="11" t="s">
        <v>608</v>
      </c>
      <c r="K521" s="2" t="s">
        <v>276</v>
      </c>
      <c r="L521" s="9">
        <v>0.4</v>
      </c>
      <c r="M521" s="9" t="s">
        <v>513</v>
      </c>
      <c r="N521" s="11" t="s">
        <v>545</v>
      </c>
      <c r="O521" s="11" t="s">
        <v>275</v>
      </c>
    </row>
    <row r="522" spans="1:15" x14ac:dyDescent="0.35">
      <c r="A522" s="2" t="s">
        <v>274</v>
      </c>
      <c r="B522" s="7">
        <v>3.6526603679761309</v>
      </c>
      <c r="C522" s="2" t="s">
        <v>132</v>
      </c>
      <c r="D522" s="2" t="s">
        <v>129</v>
      </c>
      <c r="E522" s="2" t="s">
        <v>187</v>
      </c>
      <c r="F522" s="11" t="s">
        <v>568</v>
      </c>
      <c r="G522" s="2" t="s">
        <v>512</v>
      </c>
      <c r="H522" s="9">
        <v>0.9</v>
      </c>
      <c r="I522" s="9" t="s">
        <v>515</v>
      </c>
      <c r="J522" s="11" t="s">
        <v>608</v>
      </c>
      <c r="K522" s="2" t="s">
        <v>276</v>
      </c>
      <c r="L522" s="9">
        <v>0.4</v>
      </c>
      <c r="M522" s="9" t="s">
        <v>513</v>
      </c>
      <c r="N522" s="11" t="s">
        <v>545</v>
      </c>
      <c r="O522" s="11" t="s">
        <v>275</v>
      </c>
    </row>
    <row r="523" spans="1:15" x14ac:dyDescent="0.35">
      <c r="A523" s="2" t="s">
        <v>274</v>
      </c>
      <c r="B523" s="7">
        <v>4.890850323222276</v>
      </c>
      <c r="C523" s="2" t="s">
        <v>132</v>
      </c>
      <c r="D523" s="2" t="s">
        <v>129</v>
      </c>
      <c r="E523" s="2" t="s">
        <v>187</v>
      </c>
      <c r="F523" s="11" t="s">
        <v>568</v>
      </c>
      <c r="G523" s="2" t="s">
        <v>512</v>
      </c>
      <c r="H523" s="9">
        <v>0.9</v>
      </c>
      <c r="I523" s="9" t="s">
        <v>515</v>
      </c>
      <c r="J523" s="11" t="s">
        <v>608</v>
      </c>
      <c r="K523" s="2" t="s">
        <v>276</v>
      </c>
      <c r="L523" s="9">
        <v>0.4</v>
      </c>
      <c r="M523" s="9" t="s">
        <v>513</v>
      </c>
      <c r="N523" s="11" t="s">
        <v>545</v>
      </c>
      <c r="O523" s="11" t="s">
        <v>275</v>
      </c>
    </row>
    <row r="524" spans="1:15" x14ac:dyDescent="0.35">
      <c r="A524" s="2" t="s">
        <v>274</v>
      </c>
      <c r="B524" s="7">
        <v>-6.5624067628045752</v>
      </c>
      <c r="C524" s="2" t="s">
        <v>132</v>
      </c>
      <c r="D524" s="2" t="s">
        <v>129</v>
      </c>
      <c r="E524" s="2" t="s">
        <v>187</v>
      </c>
      <c r="F524" s="11" t="s">
        <v>568</v>
      </c>
      <c r="G524" s="2" t="s">
        <v>512</v>
      </c>
      <c r="H524" s="9">
        <v>0.9</v>
      </c>
      <c r="I524" s="9" t="s">
        <v>515</v>
      </c>
      <c r="J524" s="11" t="s">
        <v>608</v>
      </c>
      <c r="K524" s="2" t="s">
        <v>276</v>
      </c>
      <c r="L524" s="9">
        <v>0.4</v>
      </c>
      <c r="M524" s="9" t="s">
        <v>513</v>
      </c>
      <c r="N524" s="11" t="s">
        <v>545</v>
      </c>
      <c r="O524" s="11" t="s">
        <v>275</v>
      </c>
    </row>
    <row r="525" spans="1:15" x14ac:dyDescent="0.35">
      <c r="A525" s="2" t="s">
        <v>277</v>
      </c>
      <c r="B525" s="7">
        <v>14.402011021458963</v>
      </c>
      <c r="C525" s="2" t="s">
        <v>38</v>
      </c>
      <c r="D525" s="2" t="s">
        <v>60</v>
      </c>
      <c r="E525" s="2" t="s">
        <v>64</v>
      </c>
      <c r="F525" s="11" t="s">
        <v>569</v>
      </c>
      <c r="G525" s="2" t="s">
        <v>511</v>
      </c>
      <c r="H525" s="9">
        <v>0.35</v>
      </c>
      <c r="I525" s="9" t="s">
        <v>513</v>
      </c>
      <c r="J525" s="11" t="s">
        <v>609</v>
      </c>
      <c r="K525" s="2" t="s">
        <v>262</v>
      </c>
      <c r="L525" s="9">
        <v>0.7</v>
      </c>
      <c r="M525" s="9" t="s">
        <v>515</v>
      </c>
      <c r="N525" s="11" t="s">
        <v>546</v>
      </c>
      <c r="O525" s="11" t="s">
        <v>278</v>
      </c>
    </row>
    <row r="526" spans="1:15" x14ac:dyDescent="0.35">
      <c r="A526" s="2" t="s">
        <v>277</v>
      </c>
      <c r="B526" s="7">
        <v>10.455773503917335</v>
      </c>
      <c r="C526" s="2" t="s">
        <v>38</v>
      </c>
      <c r="D526" s="2" t="s">
        <v>60</v>
      </c>
      <c r="E526" s="2" t="s">
        <v>64</v>
      </c>
      <c r="F526" s="11" t="s">
        <v>569</v>
      </c>
      <c r="G526" s="2" t="s">
        <v>511</v>
      </c>
      <c r="H526" s="9">
        <v>0.35</v>
      </c>
      <c r="I526" s="9" t="s">
        <v>513</v>
      </c>
      <c r="J526" s="11" t="s">
        <v>609</v>
      </c>
      <c r="K526" s="2" t="s">
        <v>262</v>
      </c>
      <c r="L526" s="9">
        <v>0.7</v>
      </c>
      <c r="M526" s="9" t="s">
        <v>515</v>
      </c>
      <c r="N526" s="11" t="s">
        <v>546</v>
      </c>
      <c r="O526" s="11" t="s">
        <v>278</v>
      </c>
    </row>
    <row r="527" spans="1:15" x14ac:dyDescent="0.35">
      <c r="A527" s="2" t="s">
        <v>277</v>
      </c>
      <c r="B527" s="7">
        <v>18.643549484921845</v>
      </c>
      <c r="C527" s="2" t="s">
        <v>38</v>
      </c>
      <c r="D527" s="2" t="s">
        <v>60</v>
      </c>
      <c r="E527" s="2" t="s">
        <v>64</v>
      </c>
      <c r="F527" s="11" t="s">
        <v>569</v>
      </c>
      <c r="G527" s="2" t="s">
        <v>511</v>
      </c>
      <c r="H527" s="9">
        <v>0.35</v>
      </c>
      <c r="I527" s="9" t="s">
        <v>513</v>
      </c>
      <c r="J527" s="11" t="s">
        <v>609</v>
      </c>
      <c r="K527" s="2" t="s">
        <v>262</v>
      </c>
      <c r="L527" s="9">
        <v>0.7</v>
      </c>
      <c r="M527" s="9" t="s">
        <v>515</v>
      </c>
      <c r="N527" s="11" t="s">
        <v>546</v>
      </c>
      <c r="O527" s="11" t="s">
        <v>278</v>
      </c>
    </row>
    <row r="528" spans="1:15" x14ac:dyDescent="0.35">
      <c r="A528" s="2" t="s">
        <v>279</v>
      </c>
      <c r="B528" s="7">
        <v>5.3530000000000006</v>
      </c>
      <c r="C528" s="2" t="s">
        <v>10</v>
      </c>
      <c r="D528" s="2" t="s">
        <v>129</v>
      </c>
      <c r="E528" s="2" t="s">
        <v>229</v>
      </c>
      <c r="F528" s="11" t="s">
        <v>570</v>
      </c>
      <c r="G528" s="2" t="s">
        <v>510</v>
      </c>
      <c r="H528" s="9">
        <v>0.25</v>
      </c>
      <c r="I528" s="9" t="s">
        <v>513</v>
      </c>
      <c r="J528" s="11" t="s">
        <v>610</v>
      </c>
      <c r="K528" s="2" t="s">
        <v>281</v>
      </c>
      <c r="L528" s="9">
        <v>0.9</v>
      </c>
      <c r="M528" s="9" t="s">
        <v>515</v>
      </c>
      <c r="N528" s="11" t="s">
        <v>547</v>
      </c>
      <c r="O528" s="11" t="s">
        <v>280</v>
      </c>
    </row>
    <row r="529" spans="1:15" x14ac:dyDescent="0.35">
      <c r="A529" s="2" t="s">
        <v>279</v>
      </c>
      <c r="B529" s="7">
        <v>4.4631000000000007</v>
      </c>
      <c r="C529" s="2" t="s">
        <v>10</v>
      </c>
      <c r="D529" s="2" t="s">
        <v>129</v>
      </c>
      <c r="E529" s="2" t="s">
        <v>229</v>
      </c>
      <c r="F529" s="11" t="s">
        <v>282</v>
      </c>
      <c r="G529" s="2" t="s">
        <v>510</v>
      </c>
      <c r="H529" s="9">
        <v>0.25</v>
      </c>
      <c r="I529" s="9" t="s">
        <v>513</v>
      </c>
      <c r="J529" s="11" t="s">
        <v>610</v>
      </c>
      <c r="K529" s="2" t="s">
        <v>281</v>
      </c>
      <c r="L529" s="9">
        <v>0.9</v>
      </c>
      <c r="M529" s="9" t="s">
        <v>515</v>
      </c>
      <c r="N529" s="11" t="s">
        <v>547</v>
      </c>
      <c r="O529" s="11" t="s">
        <v>280</v>
      </c>
    </row>
    <row r="530" spans="1:15" x14ac:dyDescent="0.35">
      <c r="A530" s="2" t="s">
        <v>279</v>
      </c>
      <c r="B530" s="7">
        <v>5.8149000000000006</v>
      </c>
      <c r="C530" s="2" t="s">
        <v>10</v>
      </c>
      <c r="D530" s="2" t="s">
        <v>129</v>
      </c>
      <c r="E530" s="2" t="s">
        <v>229</v>
      </c>
      <c r="F530" s="11" t="s">
        <v>282</v>
      </c>
      <c r="G530" s="2" t="s">
        <v>510</v>
      </c>
      <c r="H530" s="9">
        <v>0.25</v>
      </c>
      <c r="I530" s="9" t="s">
        <v>513</v>
      </c>
      <c r="J530" s="11" t="s">
        <v>610</v>
      </c>
      <c r="K530" s="2" t="s">
        <v>281</v>
      </c>
      <c r="L530" s="9">
        <v>0.9</v>
      </c>
      <c r="M530" s="9" t="s">
        <v>515</v>
      </c>
      <c r="N530" s="11" t="s">
        <v>547</v>
      </c>
      <c r="O530" s="11" t="s">
        <v>280</v>
      </c>
    </row>
    <row r="531" spans="1:15" x14ac:dyDescent="0.35">
      <c r="A531" s="2" t="s">
        <v>279</v>
      </c>
      <c r="B531" s="7">
        <v>2.3849999999999998</v>
      </c>
      <c r="C531" s="2" t="s">
        <v>10</v>
      </c>
      <c r="D531" s="2" t="s">
        <v>129</v>
      </c>
      <c r="E531" s="2" t="s">
        <v>229</v>
      </c>
      <c r="F531" s="11" t="s">
        <v>282</v>
      </c>
      <c r="G531" s="2" t="s">
        <v>510</v>
      </c>
      <c r="H531" s="9">
        <v>0.25</v>
      </c>
      <c r="I531" s="9" t="s">
        <v>513</v>
      </c>
      <c r="J531" s="11" t="s">
        <v>610</v>
      </c>
      <c r="K531" s="2" t="s">
        <v>281</v>
      </c>
      <c r="L531" s="9">
        <v>0.9</v>
      </c>
      <c r="M531" s="9" t="s">
        <v>515</v>
      </c>
      <c r="N531" s="11" t="s">
        <v>547</v>
      </c>
      <c r="O531" s="11" t="s">
        <v>280</v>
      </c>
    </row>
    <row r="532" spans="1:15" x14ac:dyDescent="0.35">
      <c r="A532" s="2" t="s">
        <v>279</v>
      </c>
      <c r="B532" s="7">
        <v>2.1489000000000003</v>
      </c>
      <c r="C532" s="2" t="s">
        <v>10</v>
      </c>
      <c r="D532" s="2" t="s">
        <v>129</v>
      </c>
      <c r="E532" s="2" t="s">
        <v>229</v>
      </c>
      <c r="F532" s="11" t="s">
        <v>282</v>
      </c>
      <c r="G532" s="2" t="s">
        <v>510</v>
      </c>
      <c r="H532" s="9">
        <v>0.25</v>
      </c>
      <c r="I532" s="9" t="s">
        <v>513</v>
      </c>
      <c r="J532" s="11" t="s">
        <v>610</v>
      </c>
      <c r="K532" s="2" t="s">
        <v>281</v>
      </c>
      <c r="L532" s="9">
        <v>0.9</v>
      </c>
      <c r="M532" s="9" t="s">
        <v>515</v>
      </c>
      <c r="N532" s="11" t="s">
        <v>547</v>
      </c>
      <c r="O532" s="11" t="s">
        <v>280</v>
      </c>
    </row>
    <row r="533" spans="1:15" x14ac:dyDescent="0.35">
      <c r="A533" s="2" t="s">
        <v>279</v>
      </c>
      <c r="B533" s="7">
        <v>2.9322999999999997</v>
      </c>
      <c r="C533" s="2" t="s">
        <v>10</v>
      </c>
      <c r="D533" s="2" t="s">
        <v>129</v>
      </c>
      <c r="E533" s="2" t="s">
        <v>229</v>
      </c>
      <c r="F533" s="11" t="s">
        <v>282</v>
      </c>
      <c r="G533" s="2" t="s">
        <v>510</v>
      </c>
      <c r="H533" s="9">
        <v>0.25</v>
      </c>
      <c r="I533" s="9" t="s">
        <v>513</v>
      </c>
      <c r="J533" s="11" t="s">
        <v>610</v>
      </c>
      <c r="K533" s="2" t="s">
        <v>281</v>
      </c>
      <c r="L533" s="9">
        <v>0.9</v>
      </c>
      <c r="M533" s="9" t="s">
        <v>515</v>
      </c>
      <c r="N533" s="11" t="s">
        <v>547</v>
      </c>
      <c r="O533" s="11" t="s">
        <v>280</v>
      </c>
    </row>
    <row r="534" spans="1:15" x14ac:dyDescent="0.35">
      <c r="A534" s="2" t="s">
        <v>279</v>
      </c>
      <c r="B534" s="7">
        <v>29.521000000000004</v>
      </c>
      <c r="C534" s="2" t="s">
        <v>10</v>
      </c>
      <c r="D534" s="2" t="s">
        <v>129</v>
      </c>
      <c r="E534" s="2" t="s">
        <v>229</v>
      </c>
      <c r="F534" s="11" t="s">
        <v>282</v>
      </c>
      <c r="G534" s="2" t="s">
        <v>510</v>
      </c>
      <c r="H534" s="9">
        <v>0.25</v>
      </c>
      <c r="I534" s="9" t="s">
        <v>513</v>
      </c>
      <c r="J534" s="11" t="s">
        <v>610</v>
      </c>
      <c r="K534" s="2" t="s">
        <v>281</v>
      </c>
      <c r="L534" s="9">
        <v>0.9</v>
      </c>
      <c r="M534" s="9" t="s">
        <v>515</v>
      </c>
      <c r="N534" s="11" t="s">
        <v>547</v>
      </c>
      <c r="O534" s="11" t="s">
        <v>280</v>
      </c>
    </row>
    <row r="535" spans="1:15" x14ac:dyDescent="0.35">
      <c r="A535" s="2" t="s">
        <v>279</v>
      </c>
      <c r="B535" s="7">
        <v>17.301400000000001</v>
      </c>
      <c r="C535" s="2" t="s">
        <v>10</v>
      </c>
      <c r="D535" s="2" t="s">
        <v>129</v>
      </c>
      <c r="E535" s="2" t="s">
        <v>229</v>
      </c>
      <c r="F535" s="11" t="s">
        <v>282</v>
      </c>
      <c r="G535" s="2" t="s">
        <v>510</v>
      </c>
      <c r="H535" s="9">
        <v>0.25</v>
      </c>
      <c r="I535" s="9" t="s">
        <v>513</v>
      </c>
      <c r="J535" s="11" t="s">
        <v>610</v>
      </c>
      <c r="K535" s="2" t="s">
        <v>281</v>
      </c>
      <c r="L535" s="9">
        <v>0.9</v>
      </c>
      <c r="M535" s="9" t="s">
        <v>515</v>
      </c>
      <c r="N535" s="11" t="s">
        <v>547</v>
      </c>
      <c r="O535" s="11" t="s">
        <v>280</v>
      </c>
    </row>
    <row r="536" spans="1:15" x14ac:dyDescent="0.35">
      <c r="A536" s="2" t="s">
        <v>279</v>
      </c>
      <c r="B536" s="7">
        <v>41.499499999999998</v>
      </c>
      <c r="C536" s="2" t="s">
        <v>10</v>
      </c>
      <c r="D536" s="2" t="s">
        <v>129</v>
      </c>
      <c r="E536" s="2" t="s">
        <v>229</v>
      </c>
      <c r="F536" s="11" t="s">
        <v>282</v>
      </c>
      <c r="G536" s="2" t="s">
        <v>510</v>
      </c>
      <c r="H536" s="9">
        <v>0.25</v>
      </c>
      <c r="I536" s="9" t="s">
        <v>513</v>
      </c>
      <c r="J536" s="11" t="s">
        <v>610</v>
      </c>
      <c r="K536" s="2" t="s">
        <v>281</v>
      </c>
      <c r="L536" s="9">
        <v>0.9</v>
      </c>
      <c r="M536" s="9" t="s">
        <v>515</v>
      </c>
      <c r="N536" s="11" t="s">
        <v>547</v>
      </c>
      <c r="O536" s="11" t="s">
        <v>280</v>
      </c>
    </row>
    <row r="537" spans="1:15" x14ac:dyDescent="0.35">
      <c r="A537" s="2" t="s">
        <v>283</v>
      </c>
      <c r="B537" s="7">
        <v>-9.1396019280918743</v>
      </c>
      <c r="C537" s="2" t="s">
        <v>10</v>
      </c>
      <c r="D537" s="2" t="s">
        <v>60</v>
      </c>
      <c r="E537" s="2" t="s">
        <v>64</v>
      </c>
      <c r="F537" s="11" t="s">
        <v>284</v>
      </c>
      <c r="G537" s="2" t="s">
        <v>511</v>
      </c>
      <c r="H537" s="9">
        <v>0.6</v>
      </c>
      <c r="I537" s="9" t="s">
        <v>514</v>
      </c>
      <c r="J537" s="11" t="s">
        <v>611</v>
      </c>
      <c r="K537" s="2" t="s">
        <v>287</v>
      </c>
      <c r="L537" s="9">
        <v>0.7</v>
      </c>
      <c r="M537" s="9" t="s">
        <v>515</v>
      </c>
      <c r="N537" s="11" t="s">
        <v>285</v>
      </c>
      <c r="O537" s="11" t="s">
        <v>286</v>
      </c>
    </row>
    <row r="538" spans="1:15" x14ac:dyDescent="0.35">
      <c r="A538" s="2" t="s">
        <v>283</v>
      </c>
      <c r="B538" s="7">
        <v>5.1509363914993331</v>
      </c>
      <c r="C538" s="2" t="s">
        <v>10</v>
      </c>
      <c r="D538" s="2" t="s">
        <v>60</v>
      </c>
      <c r="E538" s="2" t="s">
        <v>64</v>
      </c>
      <c r="F538" s="11" t="s">
        <v>284</v>
      </c>
      <c r="G538" s="2" t="s">
        <v>511</v>
      </c>
      <c r="H538" s="9">
        <v>0.6</v>
      </c>
      <c r="I538" s="9" t="s">
        <v>514</v>
      </c>
      <c r="J538" s="11" t="s">
        <v>611</v>
      </c>
      <c r="K538" s="2" t="s">
        <v>287</v>
      </c>
      <c r="L538" s="9">
        <v>0.7</v>
      </c>
      <c r="M538" s="9" t="s">
        <v>515</v>
      </c>
      <c r="N538" s="11" t="s">
        <v>285</v>
      </c>
      <c r="O538" s="11" t="s">
        <v>286</v>
      </c>
    </row>
    <row r="539" spans="1:15" x14ac:dyDescent="0.35">
      <c r="A539" s="2" t="s">
        <v>283</v>
      </c>
      <c r="B539" s="7">
        <v>4.6950290540401776</v>
      </c>
      <c r="C539" s="2" t="s">
        <v>10</v>
      </c>
      <c r="D539" s="2" t="s">
        <v>60</v>
      </c>
      <c r="E539" s="2" t="s">
        <v>64</v>
      </c>
      <c r="F539" s="11" t="s">
        <v>284</v>
      </c>
      <c r="G539" s="2" t="s">
        <v>511</v>
      </c>
      <c r="H539" s="9">
        <v>0.6</v>
      </c>
      <c r="I539" s="9" t="s">
        <v>514</v>
      </c>
      <c r="J539" s="11" t="s">
        <v>611</v>
      </c>
      <c r="K539" s="2" t="s">
        <v>287</v>
      </c>
      <c r="L539" s="9">
        <v>0.7</v>
      </c>
      <c r="M539" s="9" t="s">
        <v>515</v>
      </c>
      <c r="N539" s="11" t="s">
        <v>285</v>
      </c>
      <c r="O539" s="11" t="s">
        <v>286</v>
      </c>
    </row>
    <row r="540" spans="1:15" x14ac:dyDescent="0.35">
      <c r="A540" s="2" t="s">
        <v>283</v>
      </c>
      <c r="B540" s="7">
        <v>8.5496840996833079</v>
      </c>
      <c r="C540" s="2" t="s">
        <v>10</v>
      </c>
      <c r="D540" s="2" t="s">
        <v>60</v>
      </c>
      <c r="E540" s="2" t="s">
        <v>64</v>
      </c>
      <c r="F540" s="11" t="s">
        <v>284</v>
      </c>
      <c r="G540" s="2" t="s">
        <v>511</v>
      </c>
      <c r="H540" s="9">
        <v>0.6</v>
      </c>
      <c r="I540" s="9" t="s">
        <v>514</v>
      </c>
      <c r="J540" s="11" t="s">
        <v>611</v>
      </c>
      <c r="K540" s="2" t="s">
        <v>287</v>
      </c>
      <c r="L540" s="9">
        <v>0.7</v>
      </c>
      <c r="M540" s="9" t="s">
        <v>515</v>
      </c>
      <c r="N540" s="11" t="s">
        <v>285</v>
      </c>
      <c r="O540" s="11" t="s">
        <v>286</v>
      </c>
    </row>
    <row r="541" spans="1:15" x14ac:dyDescent="0.35">
      <c r="A541" s="2" t="s">
        <v>283</v>
      </c>
      <c r="B541" s="7">
        <v>1.4308102684829007</v>
      </c>
      <c r="C541" s="2" t="s">
        <v>10</v>
      </c>
      <c r="D541" s="2" t="s">
        <v>60</v>
      </c>
      <c r="E541" s="2" t="s">
        <v>64</v>
      </c>
      <c r="F541" s="11" t="s">
        <v>284</v>
      </c>
      <c r="G541" s="2" t="s">
        <v>511</v>
      </c>
      <c r="H541" s="9">
        <v>0.6</v>
      </c>
      <c r="I541" s="9" t="s">
        <v>514</v>
      </c>
      <c r="J541" s="11" t="s">
        <v>611</v>
      </c>
      <c r="K541" s="2" t="s">
        <v>287</v>
      </c>
      <c r="L541" s="9">
        <v>0.7</v>
      </c>
      <c r="M541" s="9" t="s">
        <v>515</v>
      </c>
      <c r="N541" s="11" t="s">
        <v>285</v>
      </c>
      <c r="O541" s="11" t="s">
        <v>286</v>
      </c>
    </row>
    <row r="542" spans="1:15" x14ac:dyDescent="0.35">
      <c r="A542" s="2" t="s">
        <v>283</v>
      </c>
      <c r="B542" s="7">
        <v>1.8237705466164895</v>
      </c>
      <c r="C542" s="2" t="s">
        <v>10</v>
      </c>
      <c r="D542" s="2" t="s">
        <v>60</v>
      </c>
      <c r="E542" s="2" t="s">
        <v>64</v>
      </c>
      <c r="F542" s="11" t="s">
        <v>284</v>
      </c>
      <c r="G542" s="2" t="s">
        <v>511</v>
      </c>
      <c r="H542" s="9">
        <v>0.6</v>
      </c>
      <c r="I542" s="9" t="s">
        <v>514</v>
      </c>
      <c r="J542" s="11" t="s">
        <v>611</v>
      </c>
      <c r="K542" s="2" t="s">
        <v>287</v>
      </c>
      <c r="L542" s="9">
        <v>0.7</v>
      </c>
      <c r="M542" s="9" t="s">
        <v>515</v>
      </c>
      <c r="N542" s="11" t="s">
        <v>285</v>
      </c>
      <c r="O542" s="11" t="s">
        <v>286</v>
      </c>
    </row>
    <row r="543" spans="1:15" x14ac:dyDescent="0.35">
      <c r="A543" s="2" t="s">
        <v>283</v>
      </c>
      <c r="B543" s="7">
        <v>0.51910781450324528</v>
      </c>
      <c r="C543" s="2" t="s">
        <v>10</v>
      </c>
      <c r="D543" s="2" t="s">
        <v>60</v>
      </c>
      <c r="E543" s="2" t="s">
        <v>64</v>
      </c>
      <c r="F543" s="11" t="s">
        <v>284</v>
      </c>
      <c r="G543" s="2" t="s">
        <v>511</v>
      </c>
      <c r="H543" s="9">
        <v>0.6</v>
      </c>
      <c r="I543" s="9" t="s">
        <v>514</v>
      </c>
      <c r="J543" s="11" t="s">
        <v>611</v>
      </c>
      <c r="K543" s="2" t="s">
        <v>287</v>
      </c>
      <c r="L543" s="9">
        <v>0.7</v>
      </c>
      <c r="M543" s="9" t="s">
        <v>515</v>
      </c>
      <c r="N543" s="11" t="s">
        <v>285</v>
      </c>
      <c r="O543" s="11" t="s">
        <v>286</v>
      </c>
    </row>
    <row r="544" spans="1:15" x14ac:dyDescent="0.35">
      <c r="A544" s="2" t="s">
        <v>283</v>
      </c>
      <c r="B544" s="7">
        <v>-1.4540034242299222</v>
      </c>
      <c r="C544" s="2" t="s">
        <v>10</v>
      </c>
      <c r="D544" s="2" t="s">
        <v>60</v>
      </c>
      <c r="E544" s="2" t="s">
        <v>64</v>
      </c>
      <c r="F544" s="11" t="s">
        <v>284</v>
      </c>
      <c r="G544" s="2" t="s">
        <v>511</v>
      </c>
      <c r="H544" s="9">
        <v>0.6</v>
      </c>
      <c r="I544" s="9" t="s">
        <v>514</v>
      </c>
      <c r="J544" s="11" t="s">
        <v>611</v>
      </c>
      <c r="K544" s="2" t="s">
        <v>287</v>
      </c>
      <c r="L544" s="9">
        <v>0.7</v>
      </c>
      <c r="M544" s="9" t="s">
        <v>515</v>
      </c>
      <c r="N544" s="11" t="s">
        <v>285</v>
      </c>
      <c r="O544" s="11" t="s">
        <v>286</v>
      </c>
    </row>
    <row r="545" spans="1:15" x14ac:dyDescent="0.35">
      <c r="A545" s="2" t="s">
        <v>283</v>
      </c>
      <c r="B545" s="7">
        <v>-1.4540034242299222</v>
      </c>
      <c r="C545" s="2" t="s">
        <v>10</v>
      </c>
      <c r="D545" s="2" t="s">
        <v>60</v>
      </c>
      <c r="E545" s="2" t="s">
        <v>64</v>
      </c>
      <c r="F545" s="11" t="s">
        <v>284</v>
      </c>
      <c r="G545" s="2" t="s">
        <v>511</v>
      </c>
      <c r="H545" s="9">
        <v>0.6</v>
      </c>
      <c r="I545" s="9" t="s">
        <v>514</v>
      </c>
      <c r="J545" s="11" t="s">
        <v>611</v>
      </c>
      <c r="K545" s="2" t="s">
        <v>287</v>
      </c>
      <c r="L545" s="9">
        <v>0.7</v>
      </c>
      <c r="M545" s="9" t="s">
        <v>515</v>
      </c>
      <c r="N545" s="11" t="s">
        <v>285</v>
      </c>
      <c r="O545" s="11" t="s">
        <v>286</v>
      </c>
    </row>
    <row r="546" spans="1:15" x14ac:dyDescent="0.35">
      <c r="A546" s="2" t="s">
        <v>283</v>
      </c>
      <c r="B546" s="7">
        <v>0.77849053941022339</v>
      </c>
      <c r="C546" s="2" t="s">
        <v>10</v>
      </c>
      <c r="D546" s="2" t="s">
        <v>60</v>
      </c>
      <c r="E546" s="2" t="s">
        <v>64</v>
      </c>
      <c r="F546" s="11" t="s">
        <v>284</v>
      </c>
      <c r="G546" s="2" t="s">
        <v>511</v>
      </c>
      <c r="H546" s="9">
        <v>0.6</v>
      </c>
      <c r="I546" s="9" t="s">
        <v>514</v>
      </c>
      <c r="J546" s="11" t="s">
        <v>611</v>
      </c>
      <c r="K546" s="2" t="s">
        <v>287</v>
      </c>
      <c r="L546" s="9">
        <v>0.7</v>
      </c>
      <c r="M546" s="9" t="s">
        <v>515</v>
      </c>
      <c r="N546" s="11" t="s">
        <v>285</v>
      </c>
      <c r="O546" s="11" t="s">
        <v>286</v>
      </c>
    </row>
    <row r="547" spans="1:15" x14ac:dyDescent="0.35">
      <c r="A547" s="2" t="s">
        <v>283</v>
      </c>
      <c r="B547" s="7">
        <v>-3.4459782674332895</v>
      </c>
      <c r="C547" s="2" t="s">
        <v>10</v>
      </c>
      <c r="D547" s="2" t="s">
        <v>60</v>
      </c>
      <c r="E547" s="2" t="s">
        <v>64</v>
      </c>
      <c r="F547" s="11" t="s">
        <v>284</v>
      </c>
      <c r="G547" s="2" t="s">
        <v>511</v>
      </c>
      <c r="H547" s="9">
        <v>0.6</v>
      </c>
      <c r="I547" s="9" t="s">
        <v>514</v>
      </c>
      <c r="J547" s="11" t="s">
        <v>611</v>
      </c>
      <c r="K547" s="2" t="s">
        <v>287</v>
      </c>
      <c r="L547" s="9">
        <v>0.7</v>
      </c>
      <c r="M547" s="9" t="s">
        <v>515</v>
      </c>
      <c r="N547" s="11" t="s">
        <v>285</v>
      </c>
      <c r="O547" s="11" t="s">
        <v>286</v>
      </c>
    </row>
    <row r="548" spans="1:15" x14ac:dyDescent="0.35">
      <c r="A548" s="2" t="s">
        <v>283</v>
      </c>
      <c r="B548" s="7">
        <v>-1.6707907039231344</v>
      </c>
      <c r="C548" s="2" t="s">
        <v>10</v>
      </c>
      <c r="D548" s="2" t="s">
        <v>60</v>
      </c>
      <c r="E548" s="2" t="s">
        <v>64</v>
      </c>
      <c r="F548" s="11" t="s">
        <v>284</v>
      </c>
      <c r="G548" s="2" t="s">
        <v>511</v>
      </c>
      <c r="H548" s="9">
        <v>0.6</v>
      </c>
      <c r="I548" s="9" t="s">
        <v>514</v>
      </c>
      <c r="J548" s="11" t="s">
        <v>611</v>
      </c>
      <c r="K548" s="2" t="s">
        <v>287</v>
      </c>
      <c r="L548" s="9">
        <v>0.7</v>
      </c>
      <c r="M548" s="9" t="s">
        <v>515</v>
      </c>
      <c r="N548" s="11" t="s">
        <v>285</v>
      </c>
      <c r="O548" s="11" t="s">
        <v>286</v>
      </c>
    </row>
    <row r="549" spans="1:15" x14ac:dyDescent="0.35">
      <c r="A549" s="2" t="s">
        <v>283</v>
      </c>
      <c r="B549" s="7">
        <v>0.43237340639027844</v>
      </c>
      <c r="C549" s="2" t="s">
        <v>10</v>
      </c>
      <c r="D549" s="2" t="s">
        <v>60</v>
      </c>
      <c r="E549" s="2" t="s">
        <v>64</v>
      </c>
      <c r="F549" s="11" t="s">
        <v>284</v>
      </c>
      <c r="G549" s="2" t="s">
        <v>511</v>
      </c>
      <c r="H549" s="9">
        <v>0.6</v>
      </c>
      <c r="I549" s="9" t="s">
        <v>514</v>
      </c>
      <c r="J549" s="11" t="s">
        <v>611</v>
      </c>
      <c r="K549" s="2" t="s">
        <v>287</v>
      </c>
      <c r="L549" s="9">
        <v>0.7</v>
      </c>
      <c r="M549" s="9" t="s">
        <v>515</v>
      </c>
      <c r="N549" s="11" t="s">
        <v>285</v>
      </c>
      <c r="O549" s="11" t="s">
        <v>286</v>
      </c>
    </row>
    <row r="550" spans="1:15" x14ac:dyDescent="0.35">
      <c r="A550" s="2" t="s">
        <v>283</v>
      </c>
      <c r="B550" s="7">
        <v>-0.51600249289699773</v>
      </c>
      <c r="C550" s="2" t="s">
        <v>10</v>
      </c>
      <c r="D550" s="2" t="s">
        <v>60</v>
      </c>
      <c r="E550" s="2" t="s">
        <v>64</v>
      </c>
      <c r="F550" s="11" t="s">
        <v>284</v>
      </c>
      <c r="G550" s="2" t="s">
        <v>511</v>
      </c>
      <c r="H550" s="9">
        <v>0.6</v>
      </c>
      <c r="I550" s="9" t="s">
        <v>514</v>
      </c>
      <c r="J550" s="11" t="s">
        <v>611</v>
      </c>
      <c r="K550" s="2" t="s">
        <v>287</v>
      </c>
      <c r="L550" s="9">
        <v>0.7</v>
      </c>
      <c r="M550" s="9" t="s">
        <v>515</v>
      </c>
      <c r="N550" s="11" t="s">
        <v>285</v>
      </c>
      <c r="O550" s="11" t="s">
        <v>286</v>
      </c>
    </row>
    <row r="551" spans="1:15" x14ac:dyDescent="0.35">
      <c r="A551" s="2" t="s">
        <v>283</v>
      </c>
      <c r="B551" s="7">
        <v>-0.85828815414364601</v>
      </c>
      <c r="C551" s="2" t="s">
        <v>10</v>
      </c>
      <c r="D551" s="2" t="s">
        <v>60</v>
      </c>
      <c r="E551" s="2" t="s">
        <v>64</v>
      </c>
      <c r="F551" s="11" t="s">
        <v>284</v>
      </c>
      <c r="G551" s="2" t="s">
        <v>511</v>
      </c>
      <c r="H551" s="9">
        <v>0.6</v>
      </c>
      <c r="I551" s="9" t="s">
        <v>514</v>
      </c>
      <c r="J551" s="11" t="s">
        <v>611</v>
      </c>
      <c r="K551" s="2" t="s">
        <v>287</v>
      </c>
      <c r="L551" s="9">
        <v>0.7</v>
      </c>
      <c r="M551" s="9" t="s">
        <v>515</v>
      </c>
      <c r="N551" s="11" t="s">
        <v>285</v>
      </c>
      <c r="O551" s="11" t="s">
        <v>286</v>
      </c>
    </row>
    <row r="552" spans="1:15" x14ac:dyDescent="0.35">
      <c r="A552" s="2" t="s">
        <v>283</v>
      </c>
      <c r="B552" s="7">
        <v>-2.9413152585275757</v>
      </c>
      <c r="C552" s="2" t="s">
        <v>10</v>
      </c>
      <c r="D552" s="2" t="s">
        <v>60</v>
      </c>
      <c r="E552" s="2" t="s">
        <v>64</v>
      </c>
      <c r="F552" s="11" t="s">
        <v>284</v>
      </c>
      <c r="G552" s="2" t="s">
        <v>511</v>
      </c>
      <c r="H552" s="9">
        <v>0.6</v>
      </c>
      <c r="I552" s="9" t="s">
        <v>514</v>
      </c>
      <c r="J552" s="11" t="s">
        <v>611</v>
      </c>
      <c r="K552" s="2" t="s">
        <v>287</v>
      </c>
      <c r="L552" s="9">
        <v>0.7</v>
      </c>
      <c r="M552" s="9" t="s">
        <v>515</v>
      </c>
      <c r="N552" s="11" t="s">
        <v>285</v>
      </c>
      <c r="O552" s="11" t="s">
        <v>286</v>
      </c>
    </row>
    <row r="553" spans="1:15" x14ac:dyDescent="0.35">
      <c r="A553" s="2" t="s">
        <v>283</v>
      </c>
      <c r="B553" s="7">
        <v>-3.9486266562297581</v>
      </c>
      <c r="C553" s="2" t="s">
        <v>10</v>
      </c>
      <c r="D553" s="2" t="s">
        <v>60</v>
      </c>
      <c r="E553" s="2" t="s">
        <v>64</v>
      </c>
      <c r="F553" s="11" t="s">
        <v>284</v>
      </c>
      <c r="G553" s="2" t="s">
        <v>511</v>
      </c>
      <c r="H553" s="9">
        <v>0.6</v>
      </c>
      <c r="I553" s="9" t="s">
        <v>514</v>
      </c>
      <c r="J553" s="11" t="s">
        <v>611</v>
      </c>
      <c r="K553" s="2" t="s">
        <v>287</v>
      </c>
      <c r="L553" s="9">
        <v>0.7</v>
      </c>
      <c r="M553" s="9" t="s">
        <v>515</v>
      </c>
      <c r="N553" s="11" t="s">
        <v>285</v>
      </c>
      <c r="O553" s="11" t="s">
        <v>286</v>
      </c>
    </row>
    <row r="554" spans="1:15" x14ac:dyDescent="0.35">
      <c r="A554" s="2" t="s">
        <v>283</v>
      </c>
      <c r="B554" s="7">
        <v>-4.1991978825879368</v>
      </c>
      <c r="C554" s="2" t="s">
        <v>10</v>
      </c>
      <c r="D554" s="2" t="s">
        <v>60</v>
      </c>
      <c r="E554" s="2" t="s">
        <v>64</v>
      </c>
      <c r="F554" s="11" t="s">
        <v>284</v>
      </c>
      <c r="G554" s="2" t="s">
        <v>511</v>
      </c>
      <c r="H554" s="9">
        <v>0.6</v>
      </c>
      <c r="I554" s="9" t="s">
        <v>514</v>
      </c>
      <c r="J554" s="11" t="s">
        <v>611</v>
      </c>
      <c r="K554" s="2" t="s">
        <v>287</v>
      </c>
      <c r="L554" s="9">
        <v>0.7</v>
      </c>
      <c r="M554" s="9" t="s">
        <v>515</v>
      </c>
      <c r="N554" s="11" t="s">
        <v>285</v>
      </c>
      <c r="O554" s="11" t="s">
        <v>286</v>
      </c>
    </row>
    <row r="555" spans="1:15" x14ac:dyDescent="0.35">
      <c r="A555" s="2" t="s">
        <v>283</v>
      </c>
      <c r="B555" s="7">
        <v>4.5316856628349145</v>
      </c>
      <c r="C555" s="2" t="s">
        <v>10</v>
      </c>
      <c r="D555" s="2" t="s">
        <v>60</v>
      </c>
      <c r="E555" s="2" t="s">
        <v>64</v>
      </c>
      <c r="F555" s="11" t="s">
        <v>284</v>
      </c>
      <c r="G555" s="2" t="s">
        <v>511</v>
      </c>
      <c r="H555" s="9">
        <v>0.6</v>
      </c>
      <c r="I555" s="9" t="s">
        <v>514</v>
      </c>
      <c r="J555" s="11" t="s">
        <v>611</v>
      </c>
      <c r="K555" s="2" t="s">
        <v>287</v>
      </c>
      <c r="L555" s="9">
        <v>0.7</v>
      </c>
      <c r="M555" s="9" t="s">
        <v>515</v>
      </c>
      <c r="N555" s="11" t="s">
        <v>285</v>
      </c>
      <c r="O555" s="11" t="s">
        <v>286</v>
      </c>
    </row>
    <row r="556" spans="1:15" x14ac:dyDescent="0.35">
      <c r="A556" s="2" t="s">
        <v>283</v>
      </c>
      <c r="B556" s="7">
        <v>2.4818594724805045</v>
      </c>
      <c r="C556" s="2" t="s">
        <v>10</v>
      </c>
      <c r="D556" s="2" t="s">
        <v>60</v>
      </c>
      <c r="E556" s="2" t="s">
        <v>64</v>
      </c>
      <c r="F556" s="11" t="s">
        <v>284</v>
      </c>
      <c r="G556" s="2" t="s">
        <v>511</v>
      </c>
      <c r="H556" s="9">
        <v>0.6</v>
      </c>
      <c r="I556" s="9" t="s">
        <v>514</v>
      </c>
      <c r="J556" s="11" t="s">
        <v>611</v>
      </c>
      <c r="K556" s="2" t="s">
        <v>287</v>
      </c>
      <c r="L556" s="9">
        <v>0.7</v>
      </c>
      <c r="M556" s="9" t="s">
        <v>515</v>
      </c>
      <c r="N556" s="11" t="s">
        <v>285</v>
      </c>
      <c r="O556" s="11" t="s">
        <v>286</v>
      </c>
    </row>
    <row r="557" spans="1:15" x14ac:dyDescent="0.35">
      <c r="A557" s="2" t="s">
        <v>283</v>
      </c>
      <c r="B557" s="7">
        <v>4.668718712867447</v>
      </c>
      <c r="C557" s="2" t="s">
        <v>10</v>
      </c>
      <c r="D557" s="2" t="s">
        <v>60</v>
      </c>
      <c r="E557" s="2" t="s">
        <v>64</v>
      </c>
      <c r="F557" s="11" t="s">
        <v>284</v>
      </c>
      <c r="G557" s="2" t="s">
        <v>511</v>
      </c>
      <c r="H557" s="9">
        <v>0.6</v>
      </c>
      <c r="I557" s="9" t="s">
        <v>514</v>
      </c>
      <c r="J557" s="11" t="s">
        <v>611</v>
      </c>
      <c r="K557" s="2" t="s">
        <v>287</v>
      </c>
      <c r="L557" s="9">
        <v>0.7</v>
      </c>
      <c r="M557" s="9" t="s">
        <v>515</v>
      </c>
      <c r="N557" s="11" t="s">
        <v>285</v>
      </c>
      <c r="O557" s="11" t="s">
        <v>286</v>
      </c>
    </row>
    <row r="558" spans="1:15" x14ac:dyDescent="0.35">
      <c r="A558" s="2" t="s">
        <v>283</v>
      </c>
      <c r="B558" s="7">
        <v>7.0221400860716567</v>
      </c>
      <c r="C558" s="2" t="s">
        <v>10</v>
      </c>
      <c r="D558" s="2" t="s">
        <v>60</v>
      </c>
      <c r="E558" s="2" t="s">
        <v>64</v>
      </c>
      <c r="F558" s="11" t="s">
        <v>284</v>
      </c>
      <c r="G558" s="2" t="s">
        <v>511</v>
      </c>
      <c r="H558" s="9">
        <v>0.6</v>
      </c>
      <c r="I558" s="9" t="s">
        <v>514</v>
      </c>
      <c r="J558" s="11" t="s">
        <v>611</v>
      </c>
      <c r="K558" s="2" t="s">
        <v>287</v>
      </c>
      <c r="L558" s="9">
        <v>0.7</v>
      </c>
      <c r="M558" s="9" t="s">
        <v>515</v>
      </c>
      <c r="N558" s="11" t="s">
        <v>285</v>
      </c>
      <c r="O558" s="11" t="s">
        <v>286</v>
      </c>
    </row>
    <row r="559" spans="1:15" x14ac:dyDescent="0.35">
      <c r="A559" s="2" t="s">
        <v>283</v>
      </c>
      <c r="B559" s="7">
        <v>1.1466115296127939</v>
      </c>
      <c r="C559" s="2" t="s">
        <v>10</v>
      </c>
      <c r="D559" s="2" t="s">
        <v>60</v>
      </c>
      <c r="E559" s="2" t="s">
        <v>64</v>
      </c>
      <c r="F559" s="11" t="s">
        <v>284</v>
      </c>
      <c r="G559" s="2" t="s">
        <v>511</v>
      </c>
      <c r="H559" s="9">
        <v>0.6</v>
      </c>
      <c r="I559" s="9" t="s">
        <v>514</v>
      </c>
      <c r="J559" s="11" t="s">
        <v>611</v>
      </c>
      <c r="K559" s="2" t="s">
        <v>287</v>
      </c>
      <c r="L559" s="9">
        <v>0.7</v>
      </c>
      <c r="M559" s="9" t="s">
        <v>515</v>
      </c>
      <c r="N559" s="11" t="s">
        <v>285</v>
      </c>
      <c r="O559" s="11" t="s">
        <v>286</v>
      </c>
    </row>
    <row r="560" spans="1:15" x14ac:dyDescent="0.35">
      <c r="A560" s="2" t="s">
        <v>283</v>
      </c>
      <c r="B560" s="7">
        <v>3.1866800617084081</v>
      </c>
      <c r="C560" s="2" t="s">
        <v>10</v>
      </c>
      <c r="D560" s="2" t="s">
        <v>60</v>
      </c>
      <c r="E560" s="2" t="s">
        <v>64</v>
      </c>
      <c r="F560" s="11" t="s">
        <v>284</v>
      </c>
      <c r="G560" s="2" t="s">
        <v>511</v>
      </c>
      <c r="H560" s="9">
        <v>0.6</v>
      </c>
      <c r="I560" s="9" t="s">
        <v>514</v>
      </c>
      <c r="J560" s="11" t="s">
        <v>611</v>
      </c>
      <c r="K560" s="2" t="s">
        <v>287</v>
      </c>
      <c r="L560" s="9">
        <v>0.7</v>
      </c>
      <c r="M560" s="9" t="s">
        <v>515</v>
      </c>
      <c r="N560" s="11" t="s">
        <v>285</v>
      </c>
      <c r="O560" s="11" t="s">
        <v>286</v>
      </c>
    </row>
    <row r="561" spans="1:15" x14ac:dyDescent="0.35">
      <c r="A561" s="2" t="s">
        <v>283</v>
      </c>
      <c r="B561" s="7">
        <v>6.8203690286789023</v>
      </c>
      <c r="C561" s="2" t="s">
        <v>10</v>
      </c>
      <c r="D561" s="2" t="s">
        <v>60</v>
      </c>
      <c r="E561" s="2" t="s">
        <v>64</v>
      </c>
      <c r="F561" s="11" t="s">
        <v>284</v>
      </c>
      <c r="G561" s="2" t="s">
        <v>511</v>
      </c>
      <c r="H561" s="9">
        <v>0.6</v>
      </c>
      <c r="I561" s="9" t="s">
        <v>514</v>
      </c>
      <c r="J561" s="11" t="s">
        <v>611</v>
      </c>
      <c r="K561" s="2" t="s">
        <v>287</v>
      </c>
      <c r="L561" s="9">
        <v>0.7</v>
      </c>
      <c r="M561" s="9" t="s">
        <v>515</v>
      </c>
      <c r="N561" s="11" t="s">
        <v>285</v>
      </c>
      <c r="O561" s="11" t="s">
        <v>286</v>
      </c>
    </row>
    <row r="562" spans="1:15" x14ac:dyDescent="0.35">
      <c r="A562" s="2" t="s">
        <v>283</v>
      </c>
      <c r="B562" s="7">
        <v>2.3725656610301531</v>
      </c>
      <c r="C562" s="2" t="s">
        <v>10</v>
      </c>
      <c r="D562" s="2" t="s">
        <v>60</v>
      </c>
      <c r="E562" s="2" t="s">
        <v>64</v>
      </c>
      <c r="F562" s="11" t="s">
        <v>284</v>
      </c>
      <c r="G562" s="2" t="s">
        <v>511</v>
      </c>
      <c r="H562" s="9">
        <v>0.6</v>
      </c>
      <c r="I562" s="9" t="s">
        <v>514</v>
      </c>
      <c r="J562" s="11" t="s">
        <v>611</v>
      </c>
      <c r="K562" s="2" t="s">
        <v>287</v>
      </c>
      <c r="L562" s="9">
        <v>0.7</v>
      </c>
      <c r="M562" s="9" t="s">
        <v>515</v>
      </c>
      <c r="N562" s="11" t="s">
        <v>285</v>
      </c>
      <c r="O562" s="11" t="s">
        <v>286</v>
      </c>
    </row>
    <row r="563" spans="1:15" x14ac:dyDescent="0.35">
      <c r="A563" s="2" t="s">
        <v>283</v>
      </c>
      <c r="B563" s="7">
        <v>3.3089741626197955</v>
      </c>
      <c r="C563" s="2" t="s">
        <v>10</v>
      </c>
      <c r="D563" s="2" t="s">
        <v>60</v>
      </c>
      <c r="E563" s="2" t="s">
        <v>64</v>
      </c>
      <c r="F563" s="11" t="s">
        <v>284</v>
      </c>
      <c r="G563" s="2" t="s">
        <v>511</v>
      </c>
      <c r="H563" s="9">
        <v>0.6</v>
      </c>
      <c r="I563" s="9" t="s">
        <v>514</v>
      </c>
      <c r="J563" s="11" t="s">
        <v>611</v>
      </c>
      <c r="K563" s="2" t="s">
        <v>287</v>
      </c>
      <c r="L563" s="9">
        <v>0.7</v>
      </c>
      <c r="M563" s="9" t="s">
        <v>515</v>
      </c>
      <c r="N563" s="11" t="s">
        <v>285</v>
      </c>
      <c r="O563" s="11" t="s">
        <v>286</v>
      </c>
    </row>
    <row r="564" spans="1:15" x14ac:dyDescent="0.35">
      <c r="A564" s="2" t="s">
        <v>283</v>
      </c>
      <c r="B564" s="7">
        <v>4.8135087216745598</v>
      </c>
      <c r="C564" s="2" t="s">
        <v>10</v>
      </c>
      <c r="D564" s="2" t="s">
        <v>60</v>
      </c>
      <c r="E564" s="2" t="s">
        <v>64</v>
      </c>
      <c r="F564" s="11" t="s">
        <v>284</v>
      </c>
      <c r="G564" s="2" t="s">
        <v>511</v>
      </c>
      <c r="H564" s="9">
        <v>0.6</v>
      </c>
      <c r="I564" s="9" t="s">
        <v>514</v>
      </c>
      <c r="J564" s="11" t="s">
        <v>611</v>
      </c>
      <c r="K564" s="2" t="s">
        <v>287</v>
      </c>
      <c r="L564" s="9">
        <v>0.7</v>
      </c>
      <c r="M564" s="9" t="s">
        <v>515</v>
      </c>
      <c r="N564" s="11" t="s">
        <v>285</v>
      </c>
      <c r="O564" s="11" t="s">
        <v>286</v>
      </c>
    </row>
    <row r="565" spans="1:15" x14ac:dyDescent="0.35">
      <c r="A565" s="2" t="s">
        <v>283</v>
      </c>
      <c r="B565" s="7">
        <v>-8.9441879082013134E-2</v>
      </c>
      <c r="C565" s="2" t="s">
        <v>10</v>
      </c>
      <c r="D565" s="2" t="s">
        <v>60</v>
      </c>
      <c r="E565" s="2" t="s">
        <v>64</v>
      </c>
      <c r="F565" s="11" t="s">
        <v>284</v>
      </c>
      <c r="G565" s="2" t="s">
        <v>511</v>
      </c>
      <c r="H565" s="9">
        <v>0.6</v>
      </c>
      <c r="I565" s="9" t="s">
        <v>514</v>
      </c>
      <c r="J565" s="11" t="s">
        <v>611</v>
      </c>
      <c r="K565" s="2" t="s">
        <v>287</v>
      </c>
      <c r="L565" s="9">
        <v>0.7</v>
      </c>
      <c r="M565" s="9" t="s">
        <v>515</v>
      </c>
      <c r="N565" s="11" t="s">
        <v>285</v>
      </c>
      <c r="O565" s="11" t="s">
        <v>286</v>
      </c>
    </row>
    <row r="566" spans="1:15" x14ac:dyDescent="0.35">
      <c r="A566" s="2" t="s">
        <v>283</v>
      </c>
      <c r="B566" s="7">
        <v>1.0158265843470993</v>
      </c>
      <c r="C566" s="2" t="s">
        <v>10</v>
      </c>
      <c r="D566" s="2" t="s">
        <v>60</v>
      </c>
      <c r="E566" s="2" t="s">
        <v>64</v>
      </c>
      <c r="F566" s="11" t="s">
        <v>284</v>
      </c>
      <c r="G566" s="2" t="s">
        <v>511</v>
      </c>
      <c r="H566" s="9">
        <v>0.6</v>
      </c>
      <c r="I566" s="9" t="s">
        <v>514</v>
      </c>
      <c r="J566" s="11" t="s">
        <v>611</v>
      </c>
      <c r="K566" s="2" t="s">
        <v>287</v>
      </c>
      <c r="L566" s="9">
        <v>0.7</v>
      </c>
      <c r="M566" s="9" t="s">
        <v>515</v>
      </c>
      <c r="N566" s="11" t="s">
        <v>285</v>
      </c>
      <c r="O566" s="11" t="s">
        <v>286</v>
      </c>
    </row>
    <row r="567" spans="1:15" x14ac:dyDescent="0.35">
      <c r="A567" s="2" t="s">
        <v>283</v>
      </c>
      <c r="B567" s="7">
        <v>5.3792179847330663</v>
      </c>
      <c r="C567" s="2" t="s">
        <v>10</v>
      </c>
      <c r="D567" s="2" t="s">
        <v>60</v>
      </c>
      <c r="E567" s="2" t="s">
        <v>64</v>
      </c>
      <c r="F567" s="11" t="s">
        <v>284</v>
      </c>
      <c r="G567" s="2" t="s">
        <v>511</v>
      </c>
      <c r="H567" s="9">
        <v>0.6</v>
      </c>
      <c r="I567" s="9" t="s">
        <v>514</v>
      </c>
      <c r="J567" s="11" t="s">
        <v>611</v>
      </c>
      <c r="K567" s="2" t="s">
        <v>287</v>
      </c>
      <c r="L567" s="9">
        <v>0.7</v>
      </c>
      <c r="M567" s="9" t="s">
        <v>515</v>
      </c>
      <c r="N567" s="11" t="s">
        <v>285</v>
      </c>
      <c r="O567" s="11" t="s">
        <v>286</v>
      </c>
    </row>
    <row r="568" spans="1:15" x14ac:dyDescent="0.35">
      <c r="A568" s="2" t="s">
        <v>283</v>
      </c>
      <c r="B568" s="7">
        <v>1.5236639854562783</v>
      </c>
      <c r="C568" s="2" t="s">
        <v>10</v>
      </c>
      <c r="D568" s="2" t="s">
        <v>60</v>
      </c>
      <c r="E568" s="2" t="s">
        <v>64</v>
      </c>
      <c r="F568" s="11" t="s">
        <v>284</v>
      </c>
      <c r="G568" s="2" t="s">
        <v>511</v>
      </c>
      <c r="H568" s="9">
        <v>0.6</v>
      </c>
      <c r="I568" s="9" t="s">
        <v>514</v>
      </c>
      <c r="J568" s="11" t="s">
        <v>611</v>
      </c>
      <c r="K568" s="2" t="s">
        <v>287</v>
      </c>
      <c r="L568" s="9">
        <v>0.7</v>
      </c>
      <c r="M568" s="9" t="s">
        <v>515</v>
      </c>
      <c r="N568" s="11" t="s">
        <v>285</v>
      </c>
      <c r="O568" s="11" t="s">
        <v>286</v>
      </c>
    </row>
    <row r="569" spans="1:15" x14ac:dyDescent="0.35">
      <c r="A569" s="2" t="s">
        <v>283</v>
      </c>
      <c r="B569" s="7">
        <v>1.0351424725678477</v>
      </c>
      <c r="C569" s="2" t="s">
        <v>10</v>
      </c>
      <c r="D569" s="2" t="s">
        <v>60</v>
      </c>
      <c r="E569" s="2" t="s">
        <v>64</v>
      </c>
      <c r="F569" s="11" t="s">
        <v>284</v>
      </c>
      <c r="G569" s="2" t="s">
        <v>511</v>
      </c>
      <c r="H569" s="9">
        <v>0.6</v>
      </c>
      <c r="I569" s="9" t="s">
        <v>514</v>
      </c>
      <c r="J569" s="11" t="s">
        <v>611</v>
      </c>
      <c r="K569" s="2" t="s">
        <v>287</v>
      </c>
      <c r="L569" s="9">
        <v>0.7</v>
      </c>
      <c r="M569" s="9" t="s">
        <v>515</v>
      </c>
      <c r="N569" s="11" t="s">
        <v>285</v>
      </c>
      <c r="O569" s="11" t="s">
        <v>286</v>
      </c>
    </row>
    <row r="570" spans="1:15" x14ac:dyDescent="0.35">
      <c r="A570" s="2" t="s">
        <v>283</v>
      </c>
      <c r="B570" s="7">
        <v>4.6136959821683154</v>
      </c>
      <c r="C570" s="2" t="s">
        <v>10</v>
      </c>
      <c r="D570" s="2" t="s">
        <v>60</v>
      </c>
      <c r="E570" s="2" t="s">
        <v>64</v>
      </c>
      <c r="F570" s="11" t="s">
        <v>284</v>
      </c>
      <c r="G570" s="2" t="s">
        <v>511</v>
      </c>
      <c r="H570" s="9">
        <v>0.6</v>
      </c>
      <c r="I570" s="9" t="s">
        <v>514</v>
      </c>
      <c r="J570" s="11" t="s">
        <v>611</v>
      </c>
      <c r="K570" s="2" t="s">
        <v>287</v>
      </c>
      <c r="L570" s="9">
        <v>0.7</v>
      </c>
      <c r="M570" s="9" t="s">
        <v>515</v>
      </c>
      <c r="N570" s="11" t="s">
        <v>285</v>
      </c>
      <c r="O570" s="11" t="s">
        <v>286</v>
      </c>
    </row>
    <row r="571" spans="1:15" x14ac:dyDescent="0.35">
      <c r="A571" s="2" t="s">
        <v>283</v>
      </c>
      <c r="B571" s="7">
        <v>-0.7205689153869228</v>
      </c>
      <c r="C571" s="2" t="s">
        <v>10</v>
      </c>
      <c r="D571" s="2" t="s">
        <v>60</v>
      </c>
      <c r="E571" s="2" t="s">
        <v>64</v>
      </c>
      <c r="F571" s="11" t="s">
        <v>284</v>
      </c>
      <c r="G571" s="2" t="s">
        <v>511</v>
      </c>
      <c r="H571" s="9">
        <v>0.6</v>
      </c>
      <c r="I571" s="9" t="s">
        <v>514</v>
      </c>
      <c r="J571" s="11" t="s">
        <v>611</v>
      </c>
      <c r="K571" s="2" t="s">
        <v>287</v>
      </c>
      <c r="L571" s="9">
        <v>0.7</v>
      </c>
      <c r="M571" s="9" t="s">
        <v>515</v>
      </c>
      <c r="N571" s="11" t="s">
        <v>285</v>
      </c>
      <c r="O571" s="11" t="s">
        <v>286</v>
      </c>
    </row>
    <row r="572" spans="1:15" x14ac:dyDescent="0.35">
      <c r="A572" s="2" t="s">
        <v>283</v>
      </c>
      <c r="B572" s="7">
        <v>2.1363670156995749</v>
      </c>
      <c r="C572" s="2" t="s">
        <v>10</v>
      </c>
      <c r="D572" s="2" t="s">
        <v>60</v>
      </c>
      <c r="E572" s="2" t="s">
        <v>64</v>
      </c>
      <c r="F572" s="11" t="s">
        <v>284</v>
      </c>
      <c r="G572" s="2" t="s">
        <v>511</v>
      </c>
      <c r="H572" s="9">
        <v>0.6</v>
      </c>
      <c r="I572" s="9" t="s">
        <v>514</v>
      </c>
      <c r="J572" s="11" t="s">
        <v>611</v>
      </c>
      <c r="K572" s="2" t="s">
        <v>287</v>
      </c>
      <c r="L572" s="9">
        <v>0.7</v>
      </c>
      <c r="M572" s="9" t="s">
        <v>515</v>
      </c>
      <c r="N572" s="11" t="s">
        <v>285</v>
      </c>
      <c r="O572" s="11" t="s">
        <v>286</v>
      </c>
    </row>
    <row r="573" spans="1:15" x14ac:dyDescent="0.35">
      <c r="A573" s="2" t="s">
        <v>283</v>
      </c>
      <c r="B573" s="7">
        <v>0.69283705091967218</v>
      </c>
      <c r="C573" s="2" t="s">
        <v>10</v>
      </c>
      <c r="D573" s="2" t="s">
        <v>60</v>
      </c>
      <c r="E573" s="2" t="s">
        <v>64</v>
      </c>
      <c r="F573" s="11" t="s">
        <v>284</v>
      </c>
      <c r="G573" s="2" t="s">
        <v>511</v>
      </c>
      <c r="H573" s="9">
        <v>0.6</v>
      </c>
      <c r="I573" s="9" t="s">
        <v>514</v>
      </c>
      <c r="J573" s="11" t="s">
        <v>611</v>
      </c>
      <c r="K573" s="2" t="s">
        <v>287</v>
      </c>
      <c r="L573" s="9">
        <v>0.7</v>
      </c>
      <c r="M573" s="9" t="s">
        <v>515</v>
      </c>
      <c r="N573" s="11" t="s">
        <v>285</v>
      </c>
      <c r="O573" s="11" t="s">
        <v>286</v>
      </c>
    </row>
    <row r="574" spans="1:15" x14ac:dyDescent="0.35">
      <c r="A574" s="2" t="s">
        <v>283</v>
      </c>
      <c r="B574" s="7">
        <v>4.6950290540401776</v>
      </c>
      <c r="C574" s="2" t="s">
        <v>10</v>
      </c>
      <c r="D574" s="2" t="s">
        <v>60</v>
      </c>
      <c r="E574" s="2" t="s">
        <v>64</v>
      </c>
      <c r="F574" s="11" t="s">
        <v>284</v>
      </c>
      <c r="G574" s="2" t="s">
        <v>511</v>
      </c>
      <c r="H574" s="9">
        <v>0.6</v>
      </c>
      <c r="I574" s="9" t="s">
        <v>514</v>
      </c>
      <c r="J574" s="11" t="s">
        <v>611</v>
      </c>
      <c r="K574" s="2" t="s">
        <v>287</v>
      </c>
      <c r="L574" s="9">
        <v>0.7</v>
      </c>
      <c r="M574" s="9" t="s">
        <v>515</v>
      </c>
      <c r="N574" s="11" t="s">
        <v>285</v>
      </c>
      <c r="O574" s="11" t="s">
        <v>286</v>
      </c>
    </row>
    <row r="575" spans="1:15" x14ac:dyDescent="0.35">
      <c r="A575" s="2" t="s">
        <v>283</v>
      </c>
      <c r="B575" s="7">
        <v>4.0605763028583661</v>
      </c>
      <c r="C575" s="2" t="s">
        <v>10</v>
      </c>
      <c r="D575" s="2" t="s">
        <v>60</v>
      </c>
      <c r="E575" s="2" t="s">
        <v>64</v>
      </c>
      <c r="F575" s="11" t="s">
        <v>284</v>
      </c>
      <c r="G575" s="2" t="s">
        <v>511</v>
      </c>
      <c r="H575" s="9">
        <v>0.6</v>
      </c>
      <c r="I575" s="9" t="s">
        <v>514</v>
      </c>
      <c r="J575" s="11" t="s">
        <v>611</v>
      </c>
      <c r="K575" s="2" t="s">
        <v>287</v>
      </c>
      <c r="L575" s="9">
        <v>0.7</v>
      </c>
      <c r="M575" s="9" t="s">
        <v>515</v>
      </c>
      <c r="N575" s="11" t="s">
        <v>285</v>
      </c>
      <c r="O575" s="11" t="s">
        <v>286</v>
      </c>
    </row>
    <row r="576" spans="1:15" x14ac:dyDescent="0.35">
      <c r="A576" s="2" t="s">
        <v>283</v>
      </c>
      <c r="B576" s="7">
        <v>3.7900245802563362</v>
      </c>
      <c r="C576" s="2" t="s">
        <v>10</v>
      </c>
      <c r="D576" s="2" t="s">
        <v>60</v>
      </c>
      <c r="E576" s="2" t="s">
        <v>64</v>
      </c>
      <c r="F576" s="11" t="s">
        <v>284</v>
      </c>
      <c r="G576" s="2" t="s">
        <v>511</v>
      </c>
      <c r="H576" s="9">
        <v>0.6</v>
      </c>
      <c r="I576" s="9" t="s">
        <v>514</v>
      </c>
      <c r="J576" s="11" t="s">
        <v>611</v>
      </c>
      <c r="K576" s="2" t="s">
        <v>287</v>
      </c>
      <c r="L576" s="9">
        <v>0.7</v>
      </c>
      <c r="M576" s="9" t="s">
        <v>515</v>
      </c>
      <c r="N576" s="11" t="s">
        <v>285</v>
      </c>
      <c r="O576" s="11" t="s">
        <v>286</v>
      </c>
    </row>
    <row r="577" spans="1:15" x14ac:dyDescent="0.35">
      <c r="A577" s="2" t="s">
        <v>283</v>
      </c>
      <c r="B577" s="7">
        <v>2.1529919302829588</v>
      </c>
      <c r="C577" s="2" t="s">
        <v>10</v>
      </c>
      <c r="D577" s="2" t="s">
        <v>60</v>
      </c>
      <c r="E577" s="2" t="s">
        <v>64</v>
      </c>
      <c r="F577" s="11" t="s">
        <v>284</v>
      </c>
      <c r="G577" s="2" t="s">
        <v>511</v>
      </c>
      <c r="H577" s="9">
        <v>0.6</v>
      </c>
      <c r="I577" s="9" t="s">
        <v>514</v>
      </c>
      <c r="J577" s="11" t="s">
        <v>611</v>
      </c>
      <c r="K577" s="2" t="s">
        <v>287</v>
      </c>
      <c r="L577" s="9">
        <v>0.7</v>
      </c>
      <c r="M577" s="9" t="s">
        <v>515</v>
      </c>
      <c r="N577" s="11" t="s">
        <v>285</v>
      </c>
      <c r="O577" s="11" t="s">
        <v>286</v>
      </c>
    </row>
    <row r="578" spans="1:15" x14ac:dyDescent="0.35">
      <c r="A578" s="2" t="s">
        <v>283</v>
      </c>
      <c r="B578" s="7">
        <v>4.0825237146104154</v>
      </c>
      <c r="C578" s="2" t="s">
        <v>10</v>
      </c>
      <c r="D578" s="2" t="s">
        <v>60</v>
      </c>
      <c r="E578" s="2" t="s">
        <v>64</v>
      </c>
      <c r="F578" s="11" t="s">
        <v>284</v>
      </c>
      <c r="G578" s="2" t="s">
        <v>511</v>
      </c>
      <c r="H578" s="9">
        <v>0.6</v>
      </c>
      <c r="I578" s="9" t="s">
        <v>514</v>
      </c>
      <c r="J578" s="11" t="s">
        <v>611</v>
      </c>
      <c r="K578" s="2" t="s">
        <v>287</v>
      </c>
      <c r="L578" s="9">
        <v>0.7</v>
      </c>
      <c r="M578" s="9" t="s">
        <v>515</v>
      </c>
      <c r="N578" s="11" t="s">
        <v>285</v>
      </c>
      <c r="O578" s="11" t="s">
        <v>286</v>
      </c>
    </row>
    <row r="579" spans="1:15" x14ac:dyDescent="0.35">
      <c r="A579" s="2" t="s">
        <v>283</v>
      </c>
      <c r="B579" s="7">
        <v>4.4629633139718594</v>
      </c>
      <c r="C579" s="2" t="s">
        <v>10</v>
      </c>
      <c r="D579" s="2" t="s">
        <v>60</v>
      </c>
      <c r="E579" s="2" t="s">
        <v>64</v>
      </c>
      <c r="F579" s="11" t="s">
        <v>284</v>
      </c>
      <c r="G579" s="2" t="s">
        <v>511</v>
      </c>
      <c r="H579" s="9">
        <v>0.6</v>
      </c>
      <c r="I579" s="9" t="s">
        <v>514</v>
      </c>
      <c r="J579" s="11" t="s">
        <v>611</v>
      </c>
      <c r="K579" s="2" t="s">
        <v>287</v>
      </c>
      <c r="L579" s="9">
        <v>0.7</v>
      </c>
      <c r="M579" s="9" t="s">
        <v>515</v>
      </c>
      <c r="N579" s="11" t="s">
        <v>285</v>
      </c>
      <c r="O579" s="11" t="s">
        <v>286</v>
      </c>
    </row>
    <row r="580" spans="1:15" x14ac:dyDescent="0.35">
      <c r="A580" s="2" t="s">
        <v>283</v>
      </c>
      <c r="B580" s="7">
        <v>4.9072115556980718</v>
      </c>
      <c r="C580" s="2" t="s">
        <v>10</v>
      </c>
      <c r="D580" s="2" t="s">
        <v>60</v>
      </c>
      <c r="E580" s="2" t="s">
        <v>64</v>
      </c>
      <c r="F580" s="11" t="s">
        <v>284</v>
      </c>
      <c r="G580" s="2" t="s">
        <v>511</v>
      </c>
      <c r="H580" s="9">
        <v>0.6</v>
      </c>
      <c r="I580" s="9" t="s">
        <v>514</v>
      </c>
      <c r="J580" s="11" t="s">
        <v>611</v>
      </c>
      <c r="K580" s="2" t="s">
        <v>287</v>
      </c>
      <c r="L580" s="9">
        <v>0.7</v>
      </c>
      <c r="M580" s="9" t="s">
        <v>515</v>
      </c>
      <c r="N580" s="11" t="s">
        <v>285</v>
      </c>
      <c r="O580" s="11" t="s">
        <v>286</v>
      </c>
    </row>
    <row r="581" spans="1:15" x14ac:dyDescent="0.35">
      <c r="A581" s="2" t="s">
        <v>283</v>
      </c>
      <c r="B581" s="7">
        <v>-0.77383358101979094</v>
      </c>
      <c r="C581" s="2" t="s">
        <v>10</v>
      </c>
      <c r="D581" s="2" t="s">
        <v>60</v>
      </c>
      <c r="E581" s="2" t="s">
        <v>64</v>
      </c>
      <c r="F581" s="11" t="s">
        <v>284</v>
      </c>
      <c r="G581" s="2" t="s">
        <v>511</v>
      </c>
      <c r="H581" s="9">
        <v>0.6</v>
      </c>
      <c r="I581" s="9" t="s">
        <v>514</v>
      </c>
      <c r="J581" s="11" t="s">
        <v>611</v>
      </c>
      <c r="K581" s="2" t="s">
        <v>287</v>
      </c>
      <c r="L581" s="9">
        <v>0.7</v>
      </c>
      <c r="M581" s="9" t="s">
        <v>515</v>
      </c>
      <c r="N581" s="11" t="s">
        <v>285</v>
      </c>
      <c r="O581" s="11" t="s">
        <v>286</v>
      </c>
    </row>
    <row r="582" spans="1:15" x14ac:dyDescent="0.35">
      <c r="A582" s="2" t="s">
        <v>283</v>
      </c>
      <c r="B582" s="7">
        <v>-0.9023550432079237</v>
      </c>
      <c r="C582" s="2" t="s">
        <v>10</v>
      </c>
      <c r="D582" s="2" t="s">
        <v>60</v>
      </c>
      <c r="E582" s="2" t="s">
        <v>64</v>
      </c>
      <c r="F582" s="11" t="s">
        <v>284</v>
      </c>
      <c r="G582" s="2" t="s">
        <v>511</v>
      </c>
      <c r="H582" s="9">
        <v>0.6</v>
      </c>
      <c r="I582" s="9" t="s">
        <v>514</v>
      </c>
      <c r="J582" s="11" t="s">
        <v>611</v>
      </c>
      <c r="K582" s="2" t="s">
        <v>287</v>
      </c>
      <c r="L582" s="9">
        <v>0.7</v>
      </c>
      <c r="M582" s="9" t="s">
        <v>515</v>
      </c>
      <c r="N582" s="11" t="s">
        <v>285</v>
      </c>
      <c r="O582" s="11" t="s">
        <v>286</v>
      </c>
    </row>
    <row r="583" spans="1:15" x14ac:dyDescent="0.35">
      <c r="A583" s="2" t="s">
        <v>283</v>
      </c>
      <c r="B583" s="7">
        <v>3.6732534473977037</v>
      </c>
      <c r="C583" s="2" t="s">
        <v>10</v>
      </c>
      <c r="D583" s="2" t="s">
        <v>60</v>
      </c>
      <c r="E583" s="2" t="s">
        <v>64</v>
      </c>
      <c r="F583" s="11" t="s">
        <v>284</v>
      </c>
      <c r="G583" s="2" t="s">
        <v>511</v>
      </c>
      <c r="H583" s="9">
        <v>0.6</v>
      </c>
      <c r="I583" s="9" t="s">
        <v>514</v>
      </c>
      <c r="J583" s="11" t="s">
        <v>611</v>
      </c>
      <c r="K583" s="2" t="s">
        <v>287</v>
      </c>
      <c r="L583" s="9">
        <v>0.7</v>
      </c>
      <c r="M583" s="9" t="s">
        <v>515</v>
      </c>
      <c r="N583" s="11" t="s">
        <v>285</v>
      </c>
      <c r="O583" s="11" t="s">
        <v>286</v>
      </c>
    </row>
    <row r="584" spans="1:15" x14ac:dyDescent="0.35">
      <c r="A584" s="2" t="s">
        <v>283</v>
      </c>
      <c r="B584" s="7">
        <v>1.1694909199801702</v>
      </c>
      <c r="C584" s="2" t="s">
        <v>10</v>
      </c>
      <c r="D584" s="2" t="s">
        <v>60</v>
      </c>
      <c r="E584" s="2" t="s">
        <v>64</v>
      </c>
      <c r="F584" s="11" t="s">
        <v>284</v>
      </c>
      <c r="G584" s="2" t="s">
        <v>511</v>
      </c>
      <c r="H584" s="9">
        <v>0.6</v>
      </c>
      <c r="I584" s="9" t="s">
        <v>514</v>
      </c>
      <c r="J584" s="11" t="s">
        <v>611</v>
      </c>
      <c r="K584" s="2" t="s">
        <v>287</v>
      </c>
      <c r="L584" s="9">
        <v>0.7</v>
      </c>
      <c r="M584" s="9" t="s">
        <v>515</v>
      </c>
      <c r="N584" s="11" t="s">
        <v>285</v>
      </c>
      <c r="O584" s="11" t="s">
        <v>286</v>
      </c>
    </row>
    <row r="585" spans="1:15" x14ac:dyDescent="0.35">
      <c r="A585" s="2" t="s">
        <v>283</v>
      </c>
      <c r="B585" s="7">
        <v>-0.26886318401363712</v>
      </c>
      <c r="C585" s="2" t="s">
        <v>10</v>
      </c>
      <c r="D585" s="2" t="s">
        <v>60</v>
      </c>
      <c r="E585" s="2" t="s">
        <v>64</v>
      </c>
      <c r="F585" s="11" t="s">
        <v>284</v>
      </c>
      <c r="G585" s="2" t="s">
        <v>511</v>
      </c>
      <c r="H585" s="9">
        <v>0.6</v>
      </c>
      <c r="I585" s="9" t="s">
        <v>514</v>
      </c>
      <c r="J585" s="11" t="s">
        <v>611</v>
      </c>
      <c r="K585" s="2" t="s">
        <v>287</v>
      </c>
      <c r="L585" s="9">
        <v>0.7</v>
      </c>
      <c r="M585" s="9" t="s">
        <v>515</v>
      </c>
      <c r="N585" s="11" t="s">
        <v>285</v>
      </c>
      <c r="O585" s="11" t="s">
        <v>286</v>
      </c>
    </row>
    <row r="586" spans="1:15" x14ac:dyDescent="0.35">
      <c r="A586" s="2" t="s">
        <v>283</v>
      </c>
      <c r="B586" s="7">
        <v>-2.384627136213644</v>
      </c>
      <c r="C586" s="2" t="s">
        <v>10</v>
      </c>
      <c r="D586" s="2" t="s">
        <v>60</v>
      </c>
      <c r="E586" s="2" t="s">
        <v>64</v>
      </c>
      <c r="F586" s="11" t="s">
        <v>284</v>
      </c>
      <c r="G586" s="2" t="s">
        <v>511</v>
      </c>
      <c r="H586" s="9">
        <v>0.6</v>
      </c>
      <c r="I586" s="9" t="s">
        <v>514</v>
      </c>
      <c r="J586" s="11" t="s">
        <v>611</v>
      </c>
      <c r="K586" s="2" t="s">
        <v>287</v>
      </c>
      <c r="L586" s="9">
        <v>0.7</v>
      </c>
      <c r="M586" s="9" t="s">
        <v>515</v>
      </c>
      <c r="N586" s="11" t="s">
        <v>285</v>
      </c>
      <c r="O586" s="11" t="s">
        <v>286</v>
      </c>
    </row>
    <row r="587" spans="1:15" x14ac:dyDescent="0.35">
      <c r="A587" s="2" t="s">
        <v>283</v>
      </c>
      <c r="B587" s="7">
        <v>-2.149910114538141</v>
      </c>
      <c r="C587" s="2" t="s">
        <v>10</v>
      </c>
      <c r="D587" s="2" t="s">
        <v>60</v>
      </c>
      <c r="E587" s="2" t="s">
        <v>64</v>
      </c>
      <c r="F587" s="11" t="s">
        <v>284</v>
      </c>
      <c r="G587" s="2" t="s">
        <v>511</v>
      </c>
      <c r="H587" s="9">
        <v>0.6</v>
      </c>
      <c r="I587" s="9" t="s">
        <v>514</v>
      </c>
      <c r="J587" s="11" t="s">
        <v>611</v>
      </c>
      <c r="K587" s="2" t="s">
        <v>287</v>
      </c>
      <c r="L587" s="9">
        <v>0.7</v>
      </c>
      <c r="M587" s="9" t="s">
        <v>515</v>
      </c>
      <c r="N587" s="11" t="s">
        <v>285</v>
      </c>
      <c r="O587" s="11" t="s">
        <v>286</v>
      </c>
    </row>
    <row r="588" spans="1:15" x14ac:dyDescent="0.35">
      <c r="A588" s="2" t="s">
        <v>283</v>
      </c>
      <c r="B588" s="7">
        <v>-2.8575966488172027</v>
      </c>
      <c r="C588" s="2" t="s">
        <v>10</v>
      </c>
      <c r="D588" s="2" t="s">
        <v>60</v>
      </c>
      <c r="E588" s="2" t="s">
        <v>64</v>
      </c>
      <c r="F588" s="11" t="s">
        <v>284</v>
      </c>
      <c r="G588" s="2" t="s">
        <v>511</v>
      </c>
      <c r="H588" s="9">
        <v>0.6</v>
      </c>
      <c r="I588" s="9" t="s">
        <v>514</v>
      </c>
      <c r="J588" s="11" t="s">
        <v>611</v>
      </c>
      <c r="K588" s="2" t="s">
        <v>287</v>
      </c>
      <c r="L588" s="9">
        <v>0.7</v>
      </c>
      <c r="M588" s="9" t="s">
        <v>515</v>
      </c>
      <c r="N588" s="11" t="s">
        <v>285</v>
      </c>
      <c r="O588" s="11" t="s">
        <v>286</v>
      </c>
    </row>
    <row r="589" spans="1:15" x14ac:dyDescent="0.35">
      <c r="A589" s="2" t="s">
        <v>288</v>
      </c>
      <c r="B589" s="7">
        <v>0.70219661505221465</v>
      </c>
      <c r="C589" s="2" t="s">
        <v>10</v>
      </c>
      <c r="D589" s="2" t="s">
        <v>129</v>
      </c>
      <c r="E589" s="2" t="s">
        <v>134</v>
      </c>
      <c r="F589" s="11" t="s">
        <v>289</v>
      </c>
      <c r="G589" s="2" t="s">
        <v>510</v>
      </c>
      <c r="H589" s="9">
        <v>0.45</v>
      </c>
      <c r="I589" s="9" t="s">
        <v>514</v>
      </c>
      <c r="J589" s="11" t="s">
        <v>612</v>
      </c>
      <c r="K589" s="2" t="s">
        <v>291</v>
      </c>
      <c r="L589" s="9">
        <v>0.7</v>
      </c>
      <c r="M589" s="9" t="s">
        <v>515</v>
      </c>
      <c r="N589" s="11" t="s">
        <v>548</v>
      </c>
      <c r="O589" s="11" t="s">
        <v>290</v>
      </c>
    </row>
    <row r="590" spans="1:15" x14ac:dyDescent="0.35">
      <c r="A590" s="2" t="s">
        <v>288</v>
      </c>
      <c r="B590" s="7">
        <v>2.8087864602088586</v>
      </c>
      <c r="C590" s="2" t="s">
        <v>10</v>
      </c>
      <c r="D590" s="2" t="s">
        <v>129</v>
      </c>
      <c r="E590" s="2" t="s">
        <v>134</v>
      </c>
      <c r="F590" s="11" t="s">
        <v>289</v>
      </c>
      <c r="G590" s="2" t="s">
        <v>510</v>
      </c>
      <c r="H590" s="9">
        <v>0.45</v>
      </c>
      <c r="I590" s="9" t="s">
        <v>514</v>
      </c>
      <c r="J590" s="11" t="s">
        <v>612</v>
      </c>
      <c r="K590" s="2" t="s">
        <v>291</v>
      </c>
      <c r="L590" s="9">
        <v>0.7</v>
      </c>
      <c r="M590" s="9" t="s">
        <v>515</v>
      </c>
      <c r="N590" s="11" t="s">
        <v>548</v>
      </c>
      <c r="O590" s="11" t="s">
        <v>290</v>
      </c>
    </row>
    <row r="591" spans="1:15" x14ac:dyDescent="0.35">
      <c r="A591" s="2" t="s">
        <v>288</v>
      </c>
      <c r="B591" s="7">
        <v>-8.9285714285714288</v>
      </c>
      <c r="C591" s="2" t="s">
        <v>10</v>
      </c>
      <c r="D591" s="2" t="s">
        <v>129</v>
      </c>
      <c r="E591" s="2" t="s">
        <v>134</v>
      </c>
      <c r="F591" s="11" t="s">
        <v>292</v>
      </c>
      <c r="G591" s="2" t="s">
        <v>510</v>
      </c>
      <c r="H591" s="9">
        <v>0.05</v>
      </c>
      <c r="I591" s="9" t="s">
        <v>513</v>
      </c>
      <c r="J591" s="11" t="s">
        <v>613</v>
      </c>
      <c r="K591" s="2" t="s">
        <v>291</v>
      </c>
      <c r="L591" s="9">
        <v>0.7</v>
      </c>
      <c r="M591" s="9" t="s">
        <v>515</v>
      </c>
      <c r="N591" s="11" t="s">
        <v>548</v>
      </c>
      <c r="O591" s="11" t="s">
        <v>290</v>
      </c>
    </row>
    <row r="592" spans="1:15" x14ac:dyDescent="0.35">
      <c r="A592" s="2" t="s">
        <v>288</v>
      </c>
      <c r="B592" s="7">
        <v>2.8545780969479355</v>
      </c>
      <c r="C592" s="2" t="s">
        <v>10</v>
      </c>
      <c r="D592" s="2" t="s">
        <v>129</v>
      </c>
      <c r="E592" s="2" t="s">
        <v>134</v>
      </c>
      <c r="F592" s="11" t="s">
        <v>289</v>
      </c>
      <c r="G592" s="2" t="s">
        <v>510</v>
      </c>
      <c r="H592" s="9">
        <v>0.7</v>
      </c>
      <c r="I592" s="9" t="s">
        <v>515</v>
      </c>
      <c r="J592" s="11" t="s">
        <v>614</v>
      </c>
      <c r="K592" s="2" t="s">
        <v>291</v>
      </c>
      <c r="L592" s="9">
        <v>0.7</v>
      </c>
      <c r="M592" s="9" t="s">
        <v>515</v>
      </c>
      <c r="N592" s="11" t="s">
        <v>548</v>
      </c>
      <c r="O592" s="11" t="s">
        <v>290</v>
      </c>
    </row>
    <row r="593" spans="1:15" x14ac:dyDescent="0.35">
      <c r="A593" s="2" t="s">
        <v>288</v>
      </c>
      <c r="B593" s="7">
        <v>2.8087864602088586</v>
      </c>
      <c r="C593" s="2" t="s">
        <v>10</v>
      </c>
      <c r="D593" s="2" t="s">
        <v>129</v>
      </c>
      <c r="E593" s="2" t="s">
        <v>134</v>
      </c>
      <c r="F593" s="11" t="s">
        <v>289</v>
      </c>
      <c r="G593" s="2" t="s">
        <v>510</v>
      </c>
      <c r="H593" s="9">
        <v>0.45</v>
      </c>
      <c r="I593" s="9" t="s">
        <v>514</v>
      </c>
      <c r="J593" s="11" t="s">
        <v>615</v>
      </c>
      <c r="K593" s="2" t="s">
        <v>291</v>
      </c>
      <c r="L593" s="9">
        <v>0.7</v>
      </c>
      <c r="M593" s="9" t="s">
        <v>515</v>
      </c>
      <c r="N593" s="11" t="s">
        <v>548</v>
      </c>
      <c r="O593" s="11" t="s">
        <v>290</v>
      </c>
    </row>
    <row r="594" spans="1:15" x14ac:dyDescent="0.35">
      <c r="A594" s="2" t="s">
        <v>288</v>
      </c>
      <c r="B594" s="7">
        <v>3.7810586964350015</v>
      </c>
      <c r="C594" s="2" t="s">
        <v>10</v>
      </c>
      <c r="D594" s="2" t="s">
        <v>129</v>
      </c>
      <c r="E594" s="2" t="s">
        <v>134</v>
      </c>
      <c r="F594" s="11" t="s">
        <v>289</v>
      </c>
      <c r="G594" s="2" t="s">
        <v>510</v>
      </c>
      <c r="H594" s="9">
        <v>0.45</v>
      </c>
      <c r="I594" s="9" t="s">
        <v>514</v>
      </c>
      <c r="J594" s="11" t="s">
        <v>616</v>
      </c>
      <c r="K594" s="2" t="s">
        <v>291</v>
      </c>
      <c r="L594" s="9">
        <v>0.7</v>
      </c>
      <c r="M594" s="9" t="s">
        <v>515</v>
      </c>
      <c r="N594" s="11" t="s">
        <v>548</v>
      </c>
      <c r="O594" s="11" t="s">
        <v>290</v>
      </c>
    </row>
    <row r="595" spans="1:15" x14ac:dyDescent="0.35">
      <c r="A595" s="2" t="s">
        <v>288</v>
      </c>
      <c r="B595" s="7">
        <v>1.7068779258192293</v>
      </c>
      <c r="C595" s="2" t="s">
        <v>10</v>
      </c>
      <c r="D595" s="2" t="s">
        <v>129</v>
      </c>
      <c r="E595" s="2" t="s">
        <v>134</v>
      </c>
      <c r="F595" s="11" t="s">
        <v>289</v>
      </c>
      <c r="G595" s="2" t="s">
        <v>510</v>
      </c>
      <c r="H595" s="9">
        <v>0.45</v>
      </c>
      <c r="I595" s="9" t="s">
        <v>514</v>
      </c>
      <c r="J595" s="11" t="s">
        <v>617</v>
      </c>
      <c r="K595" s="2" t="s">
        <v>291</v>
      </c>
      <c r="L595" s="9">
        <v>0.7</v>
      </c>
      <c r="M595" s="9" t="s">
        <v>515</v>
      </c>
      <c r="N595" s="11" t="s">
        <v>548</v>
      </c>
      <c r="O595" s="11" t="s">
        <v>290</v>
      </c>
    </row>
    <row r="596" spans="1:15" x14ac:dyDescent="0.35">
      <c r="A596" s="2" t="s">
        <v>288</v>
      </c>
      <c r="B596" s="7">
        <v>-2.4630896651062297</v>
      </c>
      <c r="C596" s="2" t="s">
        <v>10</v>
      </c>
      <c r="D596" s="2" t="s">
        <v>129</v>
      </c>
      <c r="E596" s="2" t="s">
        <v>134</v>
      </c>
      <c r="F596" s="11" t="s">
        <v>289</v>
      </c>
      <c r="G596" s="2" t="s">
        <v>510</v>
      </c>
      <c r="H596" s="9">
        <v>0.45</v>
      </c>
      <c r="I596" s="9" t="s">
        <v>514</v>
      </c>
      <c r="J596" s="11" t="s">
        <v>617</v>
      </c>
      <c r="K596" s="2" t="s">
        <v>291</v>
      </c>
      <c r="L596" s="9">
        <v>0.7</v>
      </c>
      <c r="M596" s="9" t="s">
        <v>515</v>
      </c>
      <c r="N596" s="11" t="s">
        <v>548</v>
      </c>
      <c r="O596" s="11" t="s">
        <v>290</v>
      </c>
    </row>
    <row r="597" spans="1:15" x14ac:dyDescent="0.35">
      <c r="A597" s="2" t="s">
        <v>288</v>
      </c>
      <c r="B597" s="7">
        <v>-2.7259632697155203</v>
      </c>
      <c r="C597" s="2" t="s">
        <v>10</v>
      </c>
      <c r="D597" s="2" t="s">
        <v>129</v>
      </c>
      <c r="E597" s="2" t="s">
        <v>134</v>
      </c>
      <c r="F597" s="11" t="s">
        <v>289</v>
      </c>
      <c r="G597" s="2" t="s">
        <v>510</v>
      </c>
      <c r="H597" s="9">
        <v>0.45</v>
      </c>
      <c r="I597" s="9" t="s">
        <v>514</v>
      </c>
      <c r="J597" s="11" t="s">
        <v>617</v>
      </c>
      <c r="K597" s="2" t="s">
        <v>291</v>
      </c>
      <c r="L597" s="9">
        <v>0.7</v>
      </c>
      <c r="M597" s="9" t="s">
        <v>515</v>
      </c>
      <c r="N597" s="11" t="s">
        <v>548</v>
      </c>
      <c r="O597" s="11" t="s">
        <v>290</v>
      </c>
    </row>
    <row r="598" spans="1:15" x14ac:dyDescent="0.35">
      <c r="A598" s="2" t="s">
        <v>288</v>
      </c>
      <c r="B598" s="7">
        <v>-10.153061224489797</v>
      </c>
      <c r="C598" s="2" t="s">
        <v>10</v>
      </c>
      <c r="D598" s="2" t="s">
        <v>129</v>
      </c>
      <c r="E598" s="2" t="s">
        <v>134</v>
      </c>
      <c r="F598" s="11" t="s">
        <v>292</v>
      </c>
      <c r="G598" s="2" t="s">
        <v>510</v>
      </c>
      <c r="H598" s="9">
        <v>0.05</v>
      </c>
      <c r="I598" s="9" t="s">
        <v>513</v>
      </c>
      <c r="J598" s="11" t="s">
        <v>613</v>
      </c>
      <c r="K598" s="2" t="s">
        <v>291</v>
      </c>
      <c r="L598" s="9">
        <v>0.7</v>
      </c>
      <c r="M598" s="9" t="s">
        <v>515</v>
      </c>
      <c r="N598" s="11" t="s">
        <v>548</v>
      </c>
      <c r="O598" s="11" t="s">
        <v>290</v>
      </c>
    </row>
    <row r="599" spans="1:15" x14ac:dyDescent="0.35">
      <c r="A599" s="2" t="s">
        <v>288</v>
      </c>
      <c r="B599" s="7">
        <v>-2.6642728904847397</v>
      </c>
      <c r="C599" s="2" t="s">
        <v>10</v>
      </c>
      <c r="D599" s="2" t="s">
        <v>129</v>
      </c>
      <c r="E599" s="2" t="s">
        <v>134</v>
      </c>
      <c r="F599" s="11" t="s">
        <v>289</v>
      </c>
      <c r="G599" s="2" t="s">
        <v>510</v>
      </c>
      <c r="H599" s="9">
        <v>0.7</v>
      </c>
      <c r="I599" s="9" t="s">
        <v>515</v>
      </c>
      <c r="J599" s="11" t="s">
        <v>614</v>
      </c>
      <c r="K599" s="2" t="s">
        <v>291</v>
      </c>
      <c r="L599" s="9">
        <v>0.7</v>
      </c>
      <c r="M599" s="9" t="s">
        <v>515</v>
      </c>
      <c r="N599" s="11" t="s">
        <v>548</v>
      </c>
      <c r="O599" s="11" t="s">
        <v>290</v>
      </c>
    </row>
    <row r="600" spans="1:15" x14ac:dyDescent="0.35">
      <c r="A600" s="2" t="s">
        <v>288</v>
      </c>
      <c r="B600" s="7">
        <v>-2.6251350378105869</v>
      </c>
      <c r="C600" s="2" t="s">
        <v>10</v>
      </c>
      <c r="D600" s="2" t="s">
        <v>129</v>
      </c>
      <c r="E600" s="2" t="s">
        <v>134</v>
      </c>
      <c r="F600" s="11" t="s">
        <v>289</v>
      </c>
      <c r="G600" s="2" t="s">
        <v>510</v>
      </c>
      <c r="H600" s="9">
        <v>0.45</v>
      </c>
      <c r="I600" s="9" t="s">
        <v>514</v>
      </c>
      <c r="J600" s="11" t="s">
        <v>615</v>
      </c>
      <c r="K600" s="2" t="s">
        <v>291</v>
      </c>
      <c r="L600" s="9">
        <v>0.7</v>
      </c>
      <c r="M600" s="9" t="s">
        <v>515</v>
      </c>
      <c r="N600" s="11" t="s">
        <v>548</v>
      </c>
      <c r="O600" s="11" t="s">
        <v>290</v>
      </c>
    </row>
    <row r="601" spans="1:15" x14ac:dyDescent="0.35">
      <c r="A601" s="2" t="s">
        <v>288</v>
      </c>
      <c r="B601" s="7">
        <v>-2.0993878285920053</v>
      </c>
      <c r="C601" s="2" t="s">
        <v>10</v>
      </c>
      <c r="D601" s="2" t="s">
        <v>129</v>
      </c>
      <c r="E601" s="2" t="s">
        <v>134</v>
      </c>
      <c r="F601" s="11" t="s">
        <v>289</v>
      </c>
      <c r="G601" s="2" t="s">
        <v>510</v>
      </c>
      <c r="H601" s="9">
        <v>0.45</v>
      </c>
      <c r="I601" s="9" t="s">
        <v>514</v>
      </c>
      <c r="J601" s="11" t="s">
        <v>616</v>
      </c>
      <c r="K601" s="2" t="s">
        <v>291</v>
      </c>
      <c r="L601" s="9">
        <v>0.7</v>
      </c>
      <c r="M601" s="9" t="s">
        <v>515</v>
      </c>
      <c r="N601" s="11" t="s">
        <v>548</v>
      </c>
      <c r="O601" s="11" t="s">
        <v>290</v>
      </c>
    </row>
    <row r="602" spans="1:15" x14ac:dyDescent="0.35">
      <c r="A602" s="2" t="s">
        <v>288</v>
      </c>
      <c r="B602" s="7">
        <v>-3.154483255311487</v>
      </c>
      <c r="C602" s="2" t="s">
        <v>10</v>
      </c>
      <c r="D602" s="2" t="s">
        <v>129</v>
      </c>
      <c r="E602" s="2" t="s">
        <v>134</v>
      </c>
      <c r="F602" s="11" t="s">
        <v>289</v>
      </c>
      <c r="G602" s="2" t="s">
        <v>510</v>
      </c>
      <c r="H602" s="9">
        <v>0.45</v>
      </c>
      <c r="I602" s="9" t="s">
        <v>514</v>
      </c>
      <c r="J602" s="11" t="s">
        <v>617</v>
      </c>
      <c r="K602" s="2" t="s">
        <v>291</v>
      </c>
      <c r="L602" s="9">
        <v>0.7</v>
      </c>
      <c r="M602" s="9" t="s">
        <v>515</v>
      </c>
      <c r="N602" s="11" t="s">
        <v>548</v>
      </c>
      <c r="O602" s="11" t="s">
        <v>290</v>
      </c>
    </row>
    <row r="603" spans="1:15" x14ac:dyDescent="0.35">
      <c r="A603" s="2" t="s">
        <v>288</v>
      </c>
      <c r="B603" s="7">
        <v>-1.2603528988116672</v>
      </c>
      <c r="C603" s="2" t="s">
        <v>10</v>
      </c>
      <c r="D603" s="2" t="s">
        <v>129</v>
      </c>
      <c r="E603" s="2" t="s">
        <v>134</v>
      </c>
      <c r="F603" s="11" t="s">
        <v>293</v>
      </c>
      <c r="G603" s="2" t="s">
        <v>510</v>
      </c>
      <c r="H603" s="9">
        <v>0.45</v>
      </c>
      <c r="I603" s="9" t="s">
        <v>514</v>
      </c>
      <c r="J603" s="11" t="s">
        <v>618</v>
      </c>
      <c r="K603" s="2" t="s">
        <v>291</v>
      </c>
      <c r="L603" s="9">
        <v>0.7</v>
      </c>
      <c r="M603" s="9" t="s">
        <v>515</v>
      </c>
      <c r="N603" s="11" t="s">
        <v>548</v>
      </c>
      <c r="O603" s="11" t="s">
        <v>290</v>
      </c>
    </row>
    <row r="604" spans="1:15" x14ac:dyDescent="0.35">
      <c r="A604" s="2" t="s">
        <v>288</v>
      </c>
      <c r="B604" s="7">
        <v>1.3775510204081645</v>
      </c>
      <c r="C604" s="2" t="s">
        <v>10</v>
      </c>
      <c r="D604" s="2" t="s">
        <v>129</v>
      </c>
      <c r="E604" s="2" t="s">
        <v>134</v>
      </c>
      <c r="F604" s="11" t="s">
        <v>294</v>
      </c>
      <c r="G604" s="2" t="s">
        <v>510</v>
      </c>
      <c r="H604" s="9">
        <v>0.05</v>
      </c>
      <c r="I604" s="9" t="s">
        <v>513</v>
      </c>
      <c r="J604" s="11" t="s">
        <v>619</v>
      </c>
      <c r="K604" s="2" t="s">
        <v>291</v>
      </c>
      <c r="L604" s="9">
        <v>0.7</v>
      </c>
      <c r="M604" s="9" t="s">
        <v>515</v>
      </c>
      <c r="N604" s="11" t="s">
        <v>548</v>
      </c>
      <c r="O604" s="11" t="s">
        <v>290</v>
      </c>
    </row>
    <row r="605" spans="1:15" x14ac:dyDescent="0.35">
      <c r="A605" s="2" t="s">
        <v>288</v>
      </c>
      <c r="B605" s="7">
        <v>-1.2387791741472172</v>
      </c>
      <c r="C605" s="2" t="s">
        <v>10</v>
      </c>
      <c r="D605" s="2" t="s">
        <v>129</v>
      </c>
      <c r="E605" s="2" t="s">
        <v>134</v>
      </c>
      <c r="F605" s="11" t="s">
        <v>293</v>
      </c>
      <c r="G605" s="2" t="s">
        <v>510</v>
      </c>
      <c r="H605" s="9">
        <v>0.7</v>
      </c>
      <c r="I605" s="9" t="s">
        <v>515</v>
      </c>
      <c r="J605" s="11" t="s">
        <v>620</v>
      </c>
      <c r="K605" s="2" t="s">
        <v>291</v>
      </c>
      <c r="L605" s="9">
        <v>0.7</v>
      </c>
      <c r="M605" s="9" t="s">
        <v>515</v>
      </c>
      <c r="N605" s="11" t="s">
        <v>548</v>
      </c>
      <c r="O605" s="11" t="s">
        <v>290</v>
      </c>
    </row>
    <row r="606" spans="1:15" x14ac:dyDescent="0.35">
      <c r="A606" s="2" t="s">
        <v>288</v>
      </c>
      <c r="B606" s="7">
        <v>-1.1883327331652862</v>
      </c>
      <c r="C606" s="2" t="s">
        <v>10</v>
      </c>
      <c r="D606" s="2" t="s">
        <v>129</v>
      </c>
      <c r="E606" s="2" t="s">
        <v>134</v>
      </c>
      <c r="F606" s="11" t="s">
        <v>293</v>
      </c>
      <c r="G606" s="2" t="s">
        <v>510</v>
      </c>
      <c r="H606" s="9">
        <v>0.45</v>
      </c>
      <c r="I606" s="9" t="s">
        <v>514</v>
      </c>
      <c r="J606" s="11" t="s">
        <v>621</v>
      </c>
      <c r="K606" s="2" t="s">
        <v>291</v>
      </c>
      <c r="L606" s="9">
        <v>0.7</v>
      </c>
      <c r="M606" s="9" t="s">
        <v>515</v>
      </c>
      <c r="N606" s="11" t="s">
        <v>548</v>
      </c>
      <c r="O606" s="11" t="s">
        <v>290</v>
      </c>
    </row>
    <row r="607" spans="1:15" x14ac:dyDescent="0.35">
      <c r="A607" s="2" t="s">
        <v>288</v>
      </c>
      <c r="B607" s="7">
        <v>-1.5484335613971909</v>
      </c>
      <c r="C607" s="2" t="s">
        <v>10</v>
      </c>
      <c r="D607" s="2" t="s">
        <v>129</v>
      </c>
      <c r="E607" s="2" t="s">
        <v>134</v>
      </c>
      <c r="F607" s="11" t="s">
        <v>293</v>
      </c>
      <c r="G607" s="2" t="s">
        <v>510</v>
      </c>
      <c r="H607" s="9">
        <v>0.45</v>
      </c>
      <c r="I607" s="9" t="s">
        <v>514</v>
      </c>
      <c r="J607" s="11" t="s">
        <v>622</v>
      </c>
      <c r="K607" s="2" t="s">
        <v>291</v>
      </c>
      <c r="L607" s="9">
        <v>0.7</v>
      </c>
      <c r="M607" s="9" t="s">
        <v>515</v>
      </c>
      <c r="N607" s="11" t="s">
        <v>548</v>
      </c>
      <c r="O607" s="11" t="s">
        <v>290</v>
      </c>
    </row>
    <row r="608" spans="1:15" x14ac:dyDescent="0.35">
      <c r="A608" s="2" t="s">
        <v>288</v>
      </c>
      <c r="B608" s="7">
        <v>-0.93626215340295305</v>
      </c>
      <c r="C608" s="2" t="s">
        <v>10</v>
      </c>
      <c r="D608" s="2" t="s">
        <v>129</v>
      </c>
      <c r="E608" s="2" t="s">
        <v>134</v>
      </c>
      <c r="F608" s="11" t="s">
        <v>293</v>
      </c>
      <c r="G608" s="2" t="s">
        <v>510</v>
      </c>
      <c r="H608" s="9">
        <v>0.45</v>
      </c>
      <c r="I608" s="9" t="s">
        <v>514</v>
      </c>
      <c r="J608" s="11" t="s">
        <v>618</v>
      </c>
      <c r="K608" s="2" t="s">
        <v>291</v>
      </c>
      <c r="L608" s="9">
        <v>0.7</v>
      </c>
      <c r="M608" s="9" t="s">
        <v>515</v>
      </c>
      <c r="N608" s="11" t="s">
        <v>548</v>
      </c>
      <c r="O608" s="11" t="s">
        <v>290</v>
      </c>
    </row>
    <row r="609" spans="1:15" x14ac:dyDescent="0.35">
      <c r="A609" s="2" t="s">
        <v>288</v>
      </c>
      <c r="B609" s="7">
        <v>-2.0957868203096868</v>
      </c>
      <c r="C609" s="2" t="s">
        <v>10</v>
      </c>
      <c r="D609" s="2" t="s">
        <v>129</v>
      </c>
      <c r="E609" s="2" t="s">
        <v>134</v>
      </c>
      <c r="F609" s="11" t="s">
        <v>293</v>
      </c>
      <c r="G609" s="2" t="s">
        <v>510</v>
      </c>
      <c r="H609" s="9">
        <v>0.45</v>
      </c>
      <c r="I609" s="9" t="s">
        <v>514</v>
      </c>
      <c r="J609" s="11" t="s">
        <v>618</v>
      </c>
      <c r="K609" s="2" t="s">
        <v>291</v>
      </c>
      <c r="L609" s="9">
        <v>0.7</v>
      </c>
      <c r="M609" s="9" t="s">
        <v>515</v>
      </c>
      <c r="N609" s="11" t="s">
        <v>548</v>
      </c>
      <c r="O609" s="11" t="s">
        <v>290</v>
      </c>
    </row>
    <row r="610" spans="1:15" x14ac:dyDescent="0.35">
      <c r="A610" s="2" t="s">
        <v>288</v>
      </c>
      <c r="B610" s="7">
        <v>-32.04081632653061</v>
      </c>
      <c r="C610" s="2" t="s">
        <v>10</v>
      </c>
      <c r="D610" s="2" t="s">
        <v>129</v>
      </c>
      <c r="E610" s="2" t="s">
        <v>134</v>
      </c>
      <c r="F610" s="11" t="s">
        <v>294</v>
      </c>
      <c r="G610" s="2" t="s">
        <v>510</v>
      </c>
      <c r="H610" s="9">
        <v>0.05</v>
      </c>
      <c r="I610" s="9" t="s">
        <v>513</v>
      </c>
      <c r="J610" s="11" t="s">
        <v>619</v>
      </c>
      <c r="K610" s="2" t="s">
        <v>291</v>
      </c>
      <c r="L610" s="9">
        <v>0.7</v>
      </c>
      <c r="M610" s="9" t="s">
        <v>515</v>
      </c>
      <c r="N610" s="11" t="s">
        <v>548</v>
      </c>
      <c r="O610" s="11" t="s">
        <v>290</v>
      </c>
    </row>
    <row r="611" spans="1:15" x14ac:dyDescent="0.35">
      <c r="A611" s="2" t="s">
        <v>288</v>
      </c>
      <c r="B611" s="7">
        <v>-1.895870736086176</v>
      </c>
      <c r="C611" s="2" t="s">
        <v>10</v>
      </c>
      <c r="D611" s="2" t="s">
        <v>129</v>
      </c>
      <c r="E611" s="2" t="s">
        <v>134</v>
      </c>
      <c r="F611" s="11" t="s">
        <v>293</v>
      </c>
      <c r="G611" s="2" t="s">
        <v>510</v>
      </c>
      <c r="H611" s="9">
        <v>0.7</v>
      </c>
      <c r="I611" s="9" t="s">
        <v>515</v>
      </c>
      <c r="J611" s="11" t="s">
        <v>620</v>
      </c>
      <c r="K611" s="2" t="s">
        <v>291</v>
      </c>
      <c r="L611" s="9">
        <v>0.7</v>
      </c>
      <c r="M611" s="9" t="s">
        <v>515</v>
      </c>
      <c r="N611" s="11" t="s">
        <v>548</v>
      </c>
      <c r="O611" s="11" t="s">
        <v>290</v>
      </c>
    </row>
    <row r="612" spans="1:15" x14ac:dyDescent="0.35">
      <c r="A612" s="2" t="s">
        <v>288</v>
      </c>
      <c r="B612" s="7">
        <v>-1.9805545552754773</v>
      </c>
      <c r="C612" s="2" t="s">
        <v>10</v>
      </c>
      <c r="D612" s="2" t="s">
        <v>129</v>
      </c>
      <c r="E612" s="2" t="s">
        <v>134</v>
      </c>
      <c r="F612" s="11" t="s">
        <v>293</v>
      </c>
      <c r="G612" s="2" t="s">
        <v>510</v>
      </c>
      <c r="H612" s="9">
        <v>0.45</v>
      </c>
      <c r="I612" s="9" t="s">
        <v>514</v>
      </c>
      <c r="J612" s="11" t="s">
        <v>621</v>
      </c>
      <c r="K612" s="2" t="s">
        <v>291</v>
      </c>
      <c r="L612" s="9">
        <v>0.7</v>
      </c>
      <c r="M612" s="9" t="s">
        <v>515</v>
      </c>
      <c r="N612" s="11" t="s">
        <v>548</v>
      </c>
      <c r="O612" s="11" t="s">
        <v>290</v>
      </c>
    </row>
    <row r="613" spans="1:15" x14ac:dyDescent="0.35">
      <c r="A613" s="2" t="s">
        <v>288</v>
      </c>
      <c r="B613" s="7">
        <v>-1.5700396110911052</v>
      </c>
      <c r="C613" s="2" t="s">
        <v>10</v>
      </c>
      <c r="D613" s="2" t="s">
        <v>129</v>
      </c>
      <c r="E613" s="2" t="s">
        <v>134</v>
      </c>
      <c r="F613" s="11" t="s">
        <v>293</v>
      </c>
      <c r="G613" s="2" t="s">
        <v>510</v>
      </c>
      <c r="H613" s="9">
        <v>0.45</v>
      </c>
      <c r="I613" s="9" t="s">
        <v>514</v>
      </c>
      <c r="J613" s="11" t="s">
        <v>622</v>
      </c>
      <c r="K613" s="2" t="s">
        <v>291</v>
      </c>
      <c r="L613" s="9">
        <v>0.7</v>
      </c>
      <c r="M613" s="9" t="s">
        <v>515</v>
      </c>
      <c r="N613" s="11" t="s">
        <v>548</v>
      </c>
      <c r="O613" s="11" t="s">
        <v>290</v>
      </c>
    </row>
    <row r="614" spans="1:15" x14ac:dyDescent="0.35">
      <c r="A614" s="2" t="s">
        <v>288</v>
      </c>
      <c r="B614" s="7">
        <v>-2.2902412675549146</v>
      </c>
      <c r="C614" s="2" t="s">
        <v>10</v>
      </c>
      <c r="D614" s="2" t="s">
        <v>129</v>
      </c>
      <c r="E614" s="2" t="s">
        <v>134</v>
      </c>
      <c r="F614" s="11" t="s">
        <v>293</v>
      </c>
      <c r="G614" s="2" t="s">
        <v>510</v>
      </c>
      <c r="H614" s="9">
        <v>0.45</v>
      </c>
      <c r="I614" s="9" t="s">
        <v>514</v>
      </c>
      <c r="J614" s="11" t="s">
        <v>618</v>
      </c>
      <c r="K614" s="2" t="s">
        <v>291</v>
      </c>
      <c r="L614" s="9">
        <v>0.7</v>
      </c>
      <c r="M614" s="9" t="s">
        <v>515</v>
      </c>
      <c r="N614" s="11" t="s">
        <v>548</v>
      </c>
      <c r="O614" s="11" t="s">
        <v>290</v>
      </c>
    </row>
    <row r="615" spans="1:15" x14ac:dyDescent="0.35">
      <c r="A615" s="2" t="s">
        <v>295</v>
      </c>
      <c r="B615" s="7">
        <v>10.384550837882411</v>
      </c>
      <c r="C615" s="2" t="s">
        <v>38</v>
      </c>
      <c r="D615" s="2" t="s">
        <v>60</v>
      </c>
      <c r="E615" s="2" t="s">
        <v>64</v>
      </c>
      <c r="F615" s="11" t="s">
        <v>296</v>
      </c>
      <c r="G615" s="2" t="s">
        <v>512</v>
      </c>
      <c r="H615" s="9">
        <v>0.2</v>
      </c>
      <c r="I615" s="9" t="s">
        <v>513</v>
      </c>
      <c r="J615" s="11" t="s">
        <v>623</v>
      </c>
      <c r="K615" s="2" t="s">
        <v>299</v>
      </c>
      <c r="L615" s="9">
        <v>0.8</v>
      </c>
      <c r="M615" s="9" t="s">
        <v>515</v>
      </c>
      <c r="N615" s="11" t="s">
        <v>297</v>
      </c>
      <c r="O615" s="11" t="s">
        <v>298</v>
      </c>
    </row>
    <row r="616" spans="1:15" x14ac:dyDescent="0.35">
      <c r="A616" s="2" t="s">
        <v>295</v>
      </c>
      <c r="B616" s="7">
        <v>10.230120593104331</v>
      </c>
      <c r="C616" s="2" t="s">
        <v>38</v>
      </c>
      <c r="D616" s="2" t="s">
        <v>60</v>
      </c>
      <c r="E616" s="2" t="s">
        <v>64</v>
      </c>
      <c r="F616" s="11" t="s">
        <v>296</v>
      </c>
      <c r="G616" s="2" t="s">
        <v>512</v>
      </c>
      <c r="H616" s="9">
        <v>0.2</v>
      </c>
      <c r="I616" s="9" t="s">
        <v>513</v>
      </c>
      <c r="J616" s="11" t="s">
        <v>623</v>
      </c>
      <c r="K616" s="2" t="s">
        <v>299</v>
      </c>
      <c r="L616" s="9">
        <v>0.8</v>
      </c>
      <c r="M616" s="9" t="s">
        <v>515</v>
      </c>
      <c r="N616" s="11" t="s">
        <v>297</v>
      </c>
      <c r="O616" s="11" t="s">
        <v>298</v>
      </c>
    </row>
    <row r="617" spans="1:15" x14ac:dyDescent="0.35">
      <c r="A617" s="2" t="s">
        <v>295</v>
      </c>
      <c r="B617" s="7">
        <v>13.246876792092044</v>
      </c>
      <c r="C617" s="2" t="s">
        <v>38</v>
      </c>
      <c r="D617" s="2" t="s">
        <v>60</v>
      </c>
      <c r="E617" s="2" t="s">
        <v>64</v>
      </c>
      <c r="F617" s="11" t="s">
        <v>296</v>
      </c>
      <c r="G617" s="2" t="s">
        <v>512</v>
      </c>
      <c r="H617" s="9">
        <v>0.2</v>
      </c>
      <c r="I617" s="9" t="s">
        <v>513</v>
      </c>
      <c r="J617" s="11" t="s">
        <v>623</v>
      </c>
      <c r="K617" s="2" t="s">
        <v>299</v>
      </c>
      <c r="L617" s="9">
        <v>0.8</v>
      </c>
      <c r="M617" s="9" t="s">
        <v>515</v>
      </c>
      <c r="N617" s="11" t="s">
        <v>297</v>
      </c>
      <c r="O617" s="11" t="s">
        <v>298</v>
      </c>
    </row>
    <row r="618" spans="1:15" x14ac:dyDescent="0.35">
      <c r="A618" s="2" t="s">
        <v>295</v>
      </c>
      <c r="B618" s="7">
        <v>12.4681629943733</v>
      </c>
      <c r="C618" s="2" t="s">
        <v>38</v>
      </c>
      <c r="D618" s="2" t="s">
        <v>60</v>
      </c>
      <c r="E618" s="2" t="s">
        <v>64</v>
      </c>
      <c r="F618" s="11" t="s">
        <v>296</v>
      </c>
      <c r="G618" s="2" t="s">
        <v>512</v>
      </c>
      <c r="H618" s="9">
        <v>0.2</v>
      </c>
      <c r="I618" s="9" t="s">
        <v>513</v>
      </c>
      <c r="J618" s="11" t="s">
        <v>623</v>
      </c>
      <c r="K618" s="2" t="s">
        <v>299</v>
      </c>
      <c r="L618" s="9">
        <v>0.8</v>
      </c>
      <c r="M618" s="9" t="s">
        <v>515</v>
      </c>
      <c r="N618" s="11" t="s">
        <v>297</v>
      </c>
      <c r="O618" s="11" t="s">
        <v>298</v>
      </c>
    </row>
    <row r="619" spans="1:15" x14ac:dyDescent="0.35">
      <c r="A619" s="2" t="s">
        <v>300</v>
      </c>
      <c r="B619" s="7">
        <v>6.3024358495575861</v>
      </c>
      <c r="C619" s="2" t="s">
        <v>66</v>
      </c>
      <c r="D619" s="2" t="s">
        <v>67</v>
      </c>
      <c r="E619" s="2" t="s">
        <v>72</v>
      </c>
      <c r="F619" s="11" t="s">
        <v>571</v>
      </c>
      <c r="G619" s="2" t="s">
        <v>512</v>
      </c>
      <c r="H619" s="9">
        <v>0.95</v>
      </c>
      <c r="I619" s="9" t="s">
        <v>515</v>
      </c>
      <c r="J619" s="11" t="s">
        <v>301</v>
      </c>
      <c r="K619" s="2" t="s">
        <v>304</v>
      </c>
      <c r="L619" s="9">
        <v>0.6</v>
      </c>
      <c r="M619" s="9" t="s">
        <v>514</v>
      </c>
      <c r="N619" s="11" t="s">
        <v>302</v>
      </c>
      <c r="O619" s="11" t="s">
        <v>303</v>
      </c>
    </row>
    <row r="620" spans="1:15" x14ac:dyDescent="0.35">
      <c r="A620" s="2" t="s">
        <v>300</v>
      </c>
      <c r="B620" s="7">
        <v>6.2661459908272654</v>
      </c>
      <c r="C620" s="2" t="s">
        <v>66</v>
      </c>
      <c r="D620" s="2" t="s">
        <v>67</v>
      </c>
      <c r="E620" s="2" t="s">
        <v>72</v>
      </c>
      <c r="F620" s="11" t="s">
        <v>571</v>
      </c>
      <c r="G620" s="2" t="s">
        <v>512</v>
      </c>
      <c r="H620" s="9">
        <v>0.95</v>
      </c>
      <c r="I620" s="9" t="s">
        <v>515</v>
      </c>
      <c r="J620" s="11" t="s">
        <v>301</v>
      </c>
      <c r="K620" s="2" t="s">
        <v>304</v>
      </c>
      <c r="L620" s="9">
        <v>0.6</v>
      </c>
      <c r="M620" s="9" t="s">
        <v>514</v>
      </c>
      <c r="N620" s="11" t="s">
        <v>302</v>
      </c>
      <c r="O620" s="11" t="s">
        <v>303</v>
      </c>
    </row>
    <row r="621" spans="1:15" x14ac:dyDescent="0.35">
      <c r="A621" s="2" t="s">
        <v>300</v>
      </c>
      <c r="B621" s="7">
        <v>5.5429448364712863</v>
      </c>
      <c r="C621" s="2" t="s">
        <v>66</v>
      </c>
      <c r="D621" s="2" t="s">
        <v>67</v>
      </c>
      <c r="E621" s="2" t="s">
        <v>72</v>
      </c>
      <c r="F621" s="11" t="s">
        <v>571</v>
      </c>
      <c r="G621" s="2" t="s">
        <v>512</v>
      </c>
      <c r="H621" s="9">
        <v>0.95</v>
      </c>
      <c r="I621" s="9" t="s">
        <v>515</v>
      </c>
      <c r="J621" s="11" t="s">
        <v>301</v>
      </c>
      <c r="K621" s="2" t="s">
        <v>304</v>
      </c>
      <c r="L621" s="9">
        <v>0.6</v>
      </c>
      <c r="M621" s="9" t="s">
        <v>514</v>
      </c>
      <c r="N621" s="11" t="s">
        <v>302</v>
      </c>
      <c r="O621" s="11" t="s">
        <v>303</v>
      </c>
    </row>
    <row r="622" spans="1:15" x14ac:dyDescent="0.35">
      <c r="A622" s="2" t="s">
        <v>300</v>
      </c>
      <c r="B622" s="7">
        <v>4.2891657210409218</v>
      </c>
      <c r="C622" s="2" t="s">
        <v>66</v>
      </c>
      <c r="D622" s="2" t="s">
        <v>67</v>
      </c>
      <c r="E622" s="2" t="s">
        <v>72</v>
      </c>
      <c r="F622" s="11" t="s">
        <v>571</v>
      </c>
      <c r="G622" s="2" t="s">
        <v>512</v>
      </c>
      <c r="H622" s="9">
        <v>0.95</v>
      </c>
      <c r="I622" s="9" t="s">
        <v>515</v>
      </c>
      <c r="J622" s="11" t="s">
        <v>301</v>
      </c>
      <c r="K622" s="2" t="s">
        <v>304</v>
      </c>
      <c r="L622" s="9">
        <v>0.6</v>
      </c>
      <c r="M622" s="9" t="s">
        <v>514</v>
      </c>
      <c r="N622" s="11" t="s">
        <v>302</v>
      </c>
      <c r="O622" s="11" t="s">
        <v>303</v>
      </c>
    </row>
    <row r="623" spans="1:15" x14ac:dyDescent="0.35">
      <c r="A623" s="2" t="s">
        <v>300</v>
      </c>
      <c r="B623" s="7">
        <v>7.6906724740921639</v>
      </c>
      <c r="C623" s="2" t="s">
        <v>66</v>
      </c>
      <c r="D623" s="2" t="s">
        <v>67</v>
      </c>
      <c r="E623" s="2" t="s">
        <v>72</v>
      </c>
      <c r="F623" s="11" t="s">
        <v>571</v>
      </c>
      <c r="G623" s="2" t="s">
        <v>512</v>
      </c>
      <c r="H623" s="9">
        <v>0.95</v>
      </c>
      <c r="I623" s="9" t="s">
        <v>515</v>
      </c>
      <c r="J623" s="11" t="s">
        <v>301</v>
      </c>
      <c r="K623" s="2" t="s">
        <v>304</v>
      </c>
      <c r="L623" s="9">
        <v>0.6</v>
      </c>
      <c r="M623" s="9" t="s">
        <v>514</v>
      </c>
      <c r="N623" s="11" t="s">
        <v>302</v>
      </c>
      <c r="O623" s="11" t="s">
        <v>303</v>
      </c>
    </row>
    <row r="624" spans="1:15" x14ac:dyDescent="0.35">
      <c r="A624" s="2" t="s">
        <v>300</v>
      </c>
      <c r="B624" s="7">
        <v>7.2137210605225377</v>
      </c>
      <c r="C624" s="2" t="s">
        <v>66</v>
      </c>
      <c r="D624" s="2" t="s">
        <v>67</v>
      </c>
      <c r="E624" s="2" t="s">
        <v>72</v>
      </c>
      <c r="F624" s="11" t="s">
        <v>571</v>
      </c>
      <c r="G624" s="2" t="s">
        <v>512</v>
      </c>
      <c r="H624" s="9">
        <v>0.95</v>
      </c>
      <c r="I624" s="9" t="s">
        <v>515</v>
      </c>
      <c r="J624" s="11" t="s">
        <v>301</v>
      </c>
      <c r="K624" s="2" t="s">
        <v>304</v>
      </c>
      <c r="L624" s="9">
        <v>0.6</v>
      </c>
      <c r="M624" s="9" t="s">
        <v>514</v>
      </c>
      <c r="N624" s="11" t="s">
        <v>302</v>
      </c>
      <c r="O624" s="11" t="s">
        <v>303</v>
      </c>
    </row>
    <row r="625" spans="1:15" x14ac:dyDescent="0.35">
      <c r="A625" s="2" t="s">
        <v>300</v>
      </c>
      <c r="B625" s="7">
        <v>6.7024431638375459</v>
      </c>
      <c r="C625" s="2" t="s">
        <v>66</v>
      </c>
      <c r="D625" s="2" t="s">
        <v>67</v>
      </c>
      <c r="E625" s="2" t="s">
        <v>72</v>
      </c>
      <c r="F625" s="11" t="s">
        <v>571</v>
      </c>
      <c r="G625" s="2" t="s">
        <v>512</v>
      </c>
      <c r="H625" s="9">
        <v>0.95</v>
      </c>
      <c r="I625" s="9" t="s">
        <v>515</v>
      </c>
      <c r="J625" s="11" t="s">
        <v>301</v>
      </c>
      <c r="K625" s="2" t="s">
        <v>304</v>
      </c>
      <c r="L625" s="9">
        <v>0.6</v>
      </c>
      <c r="M625" s="9" t="s">
        <v>514</v>
      </c>
      <c r="N625" s="11" t="s">
        <v>302</v>
      </c>
      <c r="O625" s="11" t="s">
        <v>303</v>
      </c>
    </row>
    <row r="626" spans="1:15" x14ac:dyDescent="0.35">
      <c r="A626" s="2" t="s">
        <v>300</v>
      </c>
      <c r="B626" s="7">
        <v>5.3988962958416487</v>
      </c>
      <c r="C626" s="2" t="s">
        <v>66</v>
      </c>
      <c r="D626" s="2" t="s">
        <v>67</v>
      </c>
      <c r="E626" s="2" t="s">
        <v>72</v>
      </c>
      <c r="F626" s="11" t="s">
        <v>571</v>
      </c>
      <c r="G626" s="2" t="s">
        <v>512</v>
      </c>
      <c r="H626" s="9">
        <v>0.95</v>
      </c>
      <c r="I626" s="9" t="s">
        <v>515</v>
      </c>
      <c r="J626" s="11" t="s">
        <v>301</v>
      </c>
      <c r="K626" s="2" t="s">
        <v>304</v>
      </c>
      <c r="L626" s="9">
        <v>0.6</v>
      </c>
      <c r="M626" s="9" t="s">
        <v>514</v>
      </c>
      <c r="N626" s="11" t="s">
        <v>302</v>
      </c>
      <c r="O626" s="11" t="s">
        <v>303</v>
      </c>
    </row>
    <row r="627" spans="1:15" x14ac:dyDescent="0.35">
      <c r="A627" s="2" t="s">
        <v>300</v>
      </c>
      <c r="B627" s="7">
        <v>9.2461413001665207</v>
      </c>
      <c r="C627" s="2" t="s">
        <v>66</v>
      </c>
      <c r="D627" s="2" t="s">
        <v>67</v>
      </c>
      <c r="E627" s="2" t="s">
        <v>72</v>
      </c>
      <c r="F627" s="11" t="s">
        <v>571</v>
      </c>
      <c r="G627" s="2" t="s">
        <v>512</v>
      </c>
      <c r="H627" s="9">
        <v>0.95</v>
      </c>
      <c r="I627" s="9" t="s">
        <v>515</v>
      </c>
      <c r="J627" s="11" t="s">
        <v>301</v>
      </c>
      <c r="K627" s="2" t="s">
        <v>304</v>
      </c>
      <c r="L627" s="9">
        <v>0.6</v>
      </c>
      <c r="M627" s="9" t="s">
        <v>514</v>
      </c>
      <c r="N627" s="11" t="s">
        <v>302</v>
      </c>
      <c r="O627" s="11" t="s">
        <v>303</v>
      </c>
    </row>
    <row r="628" spans="1:15" x14ac:dyDescent="0.35">
      <c r="A628" s="2" t="s">
        <v>300</v>
      </c>
      <c r="B628" s="7">
        <v>8.799443162820598</v>
      </c>
      <c r="C628" s="2" t="s">
        <v>66</v>
      </c>
      <c r="D628" s="2" t="s">
        <v>67</v>
      </c>
      <c r="E628" s="2" t="s">
        <v>72</v>
      </c>
      <c r="F628" s="11" t="s">
        <v>571</v>
      </c>
      <c r="G628" s="2" t="s">
        <v>512</v>
      </c>
      <c r="H628" s="9">
        <v>0.95</v>
      </c>
      <c r="I628" s="9" t="s">
        <v>515</v>
      </c>
      <c r="J628" s="11" t="s">
        <v>301</v>
      </c>
      <c r="K628" s="2" t="s">
        <v>304</v>
      </c>
      <c r="L628" s="9">
        <v>0.6</v>
      </c>
      <c r="M628" s="9" t="s">
        <v>514</v>
      </c>
      <c r="N628" s="11" t="s">
        <v>302</v>
      </c>
      <c r="O628" s="11" t="s">
        <v>303</v>
      </c>
    </row>
    <row r="629" spans="1:15" x14ac:dyDescent="0.35">
      <c r="A629" s="2" t="s">
        <v>300</v>
      </c>
      <c r="B629" s="7">
        <v>7.3235989412903546</v>
      </c>
      <c r="C629" s="2" t="s">
        <v>66</v>
      </c>
      <c r="D629" s="2" t="s">
        <v>67</v>
      </c>
      <c r="E629" s="2" t="s">
        <v>72</v>
      </c>
      <c r="F629" s="11" t="s">
        <v>571</v>
      </c>
      <c r="G629" s="2" t="s">
        <v>512</v>
      </c>
      <c r="H629" s="9">
        <v>0.95</v>
      </c>
      <c r="I629" s="9" t="s">
        <v>515</v>
      </c>
      <c r="J629" s="11" t="s">
        <v>301</v>
      </c>
      <c r="K629" s="2" t="s">
        <v>304</v>
      </c>
      <c r="L629" s="9">
        <v>0.6</v>
      </c>
      <c r="M629" s="9" t="s">
        <v>514</v>
      </c>
      <c r="N629" s="11" t="s">
        <v>302</v>
      </c>
      <c r="O629" s="11" t="s">
        <v>303</v>
      </c>
    </row>
    <row r="630" spans="1:15" x14ac:dyDescent="0.35">
      <c r="A630" s="2" t="s">
        <v>300</v>
      </c>
      <c r="B630" s="7">
        <v>6.7388820179287823</v>
      </c>
      <c r="C630" s="2" t="s">
        <v>66</v>
      </c>
      <c r="D630" s="2" t="s">
        <v>67</v>
      </c>
      <c r="E630" s="2" t="s">
        <v>72</v>
      </c>
      <c r="F630" s="11" t="s">
        <v>571</v>
      </c>
      <c r="G630" s="2" t="s">
        <v>512</v>
      </c>
      <c r="H630" s="9">
        <v>0.95</v>
      </c>
      <c r="I630" s="9" t="s">
        <v>515</v>
      </c>
      <c r="J630" s="11" t="s">
        <v>301</v>
      </c>
      <c r="K630" s="2" t="s">
        <v>304</v>
      </c>
      <c r="L630" s="9">
        <v>0.6</v>
      </c>
      <c r="M630" s="9" t="s">
        <v>514</v>
      </c>
      <c r="N630" s="11" t="s">
        <v>302</v>
      </c>
      <c r="O630" s="11" t="s">
        <v>303</v>
      </c>
    </row>
    <row r="631" spans="1:15" x14ac:dyDescent="0.35">
      <c r="A631" s="2" t="s">
        <v>300</v>
      </c>
      <c r="B631" s="7">
        <v>6.3750527501798659</v>
      </c>
      <c r="C631" s="2" t="s">
        <v>66</v>
      </c>
      <c r="D631" s="2" t="s">
        <v>67</v>
      </c>
      <c r="E631" s="2" t="s">
        <v>72</v>
      </c>
      <c r="F631" s="11" t="s">
        <v>571</v>
      </c>
      <c r="G631" s="2" t="s">
        <v>512</v>
      </c>
      <c r="H631" s="9">
        <v>0.95</v>
      </c>
      <c r="I631" s="9" t="s">
        <v>515</v>
      </c>
      <c r="J631" s="11" t="s">
        <v>301</v>
      </c>
      <c r="K631" s="2" t="s">
        <v>305</v>
      </c>
      <c r="L631" s="9">
        <v>0.6</v>
      </c>
      <c r="M631" s="9" t="s">
        <v>514</v>
      </c>
      <c r="N631" s="11" t="s">
        <v>302</v>
      </c>
      <c r="O631" s="11" t="s">
        <v>303</v>
      </c>
    </row>
    <row r="632" spans="1:15" x14ac:dyDescent="0.35">
      <c r="A632" s="2" t="s">
        <v>300</v>
      </c>
      <c r="B632" s="7">
        <v>6.1211104010772122</v>
      </c>
      <c r="C632" s="2" t="s">
        <v>66</v>
      </c>
      <c r="D632" s="2" t="s">
        <v>67</v>
      </c>
      <c r="E632" s="2" t="s">
        <v>72</v>
      </c>
      <c r="F632" s="11" t="s">
        <v>571</v>
      </c>
      <c r="G632" s="2" t="s">
        <v>512</v>
      </c>
      <c r="H632" s="9">
        <v>0.95</v>
      </c>
      <c r="I632" s="9" t="s">
        <v>515</v>
      </c>
      <c r="J632" s="11" t="s">
        <v>301</v>
      </c>
      <c r="K632" s="2" t="s">
        <v>305</v>
      </c>
      <c r="L632" s="9">
        <v>0.6</v>
      </c>
      <c r="M632" s="9" t="s">
        <v>514</v>
      </c>
      <c r="N632" s="11" t="s">
        <v>302</v>
      </c>
      <c r="O632" s="11" t="s">
        <v>303</v>
      </c>
    </row>
    <row r="633" spans="1:15" x14ac:dyDescent="0.35">
      <c r="A633" s="2" t="s">
        <v>300</v>
      </c>
      <c r="B633" s="7">
        <v>5.5429448364712863</v>
      </c>
      <c r="C633" s="2" t="s">
        <v>66</v>
      </c>
      <c r="D633" s="2" t="s">
        <v>67</v>
      </c>
      <c r="E633" s="2" t="s">
        <v>72</v>
      </c>
      <c r="F633" s="11" t="s">
        <v>571</v>
      </c>
      <c r="G633" s="2" t="s">
        <v>512</v>
      </c>
      <c r="H633" s="9">
        <v>0.95</v>
      </c>
      <c r="I633" s="9" t="s">
        <v>515</v>
      </c>
      <c r="J633" s="11" t="s">
        <v>301</v>
      </c>
      <c r="K633" s="2" t="s">
        <v>305</v>
      </c>
      <c r="L633" s="9">
        <v>0.6</v>
      </c>
      <c r="M633" s="9" t="s">
        <v>514</v>
      </c>
      <c r="N633" s="11" t="s">
        <v>302</v>
      </c>
      <c r="O633" s="11" t="s">
        <v>303</v>
      </c>
    </row>
    <row r="634" spans="1:15" x14ac:dyDescent="0.35">
      <c r="A634" s="2" t="s">
        <v>300</v>
      </c>
      <c r="B634" s="7">
        <v>4.2891657210409218</v>
      </c>
      <c r="C634" s="2" t="s">
        <v>66</v>
      </c>
      <c r="D634" s="2" t="s">
        <v>67</v>
      </c>
      <c r="E634" s="2" t="s">
        <v>72</v>
      </c>
      <c r="F634" s="11" t="s">
        <v>571</v>
      </c>
      <c r="G634" s="2" t="s">
        <v>512</v>
      </c>
      <c r="H634" s="9">
        <v>0.95</v>
      </c>
      <c r="I634" s="9" t="s">
        <v>515</v>
      </c>
      <c r="J634" s="11" t="s">
        <v>301</v>
      </c>
      <c r="K634" s="2" t="s">
        <v>305</v>
      </c>
      <c r="L634" s="9">
        <v>0.6</v>
      </c>
      <c r="M634" s="9" t="s">
        <v>514</v>
      </c>
      <c r="N634" s="11" t="s">
        <v>302</v>
      </c>
      <c r="O634" s="11" t="s">
        <v>303</v>
      </c>
    </row>
    <row r="635" spans="1:15" x14ac:dyDescent="0.35">
      <c r="A635" s="2" t="s">
        <v>300</v>
      </c>
      <c r="B635" s="7">
        <v>7.1405316432079369</v>
      </c>
      <c r="C635" s="2" t="s">
        <v>66</v>
      </c>
      <c r="D635" s="2" t="s">
        <v>67</v>
      </c>
      <c r="E635" s="2" t="s">
        <v>72</v>
      </c>
      <c r="F635" s="11" t="s">
        <v>571</v>
      </c>
      <c r="G635" s="2" t="s">
        <v>512</v>
      </c>
      <c r="H635" s="9">
        <v>0.95</v>
      </c>
      <c r="I635" s="9" t="s">
        <v>515</v>
      </c>
      <c r="J635" s="11" t="s">
        <v>301</v>
      </c>
      <c r="K635" s="2" t="s">
        <v>305</v>
      </c>
      <c r="L635" s="9">
        <v>0.6</v>
      </c>
      <c r="M635" s="9" t="s">
        <v>514</v>
      </c>
      <c r="N635" s="11" t="s">
        <v>302</v>
      </c>
      <c r="O635" s="11" t="s">
        <v>303</v>
      </c>
    </row>
    <row r="636" spans="1:15" x14ac:dyDescent="0.35">
      <c r="A636" s="2" t="s">
        <v>300</v>
      </c>
      <c r="B636" s="7">
        <v>6.6660167493565403</v>
      </c>
      <c r="C636" s="2" t="s">
        <v>66</v>
      </c>
      <c r="D636" s="2" t="s">
        <v>67</v>
      </c>
      <c r="E636" s="2" t="s">
        <v>72</v>
      </c>
      <c r="F636" s="11" t="s">
        <v>571</v>
      </c>
      <c r="G636" s="2" t="s">
        <v>512</v>
      </c>
      <c r="H636" s="9">
        <v>0.95</v>
      </c>
      <c r="I636" s="9" t="s">
        <v>515</v>
      </c>
      <c r="J636" s="11" t="s">
        <v>301</v>
      </c>
      <c r="K636" s="2" t="s">
        <v>305</v>
      </c>
      <c r="L636" s="9">
        <v>0.6</v>
      </c>
      <c r="M636" s="9" t="s">
        <v>514</v>
      </c>
      <c r="N636" s="11" t="s">
        <v>302</v>
      </c>
      <c r="O636" s="11" t="s">
        <v>303</v>
      </c>
    </row>
    <row r="637" spans="1:15" x14ac:dyDescent="0.35">
      <c r="A637" s="2" t="s">
        <v>300</v>
      </c>
      <c r="B637" s="7">
        <v>6.0124636278547028</v>
      </c>
      <c r="C637" s="2" t="s">
        <v>66</v>
      </c>
      <c r="D637" s="2" t="s">
        <v>67</v>
      </c>
      <c r="E637" s="2" t="s">
        <v>72</v>
      </c>
      <c r="F637" s="11" t="s">
        <v>571</v>
      </c>
      <c r="G637" s="2" t="s">
        <v>512</v>
      </c>
      <c r="H637" s="9">
        <v>0.95</v>
      </c>
      <c r="I637" s="9" t="s">
        <v>515</v>
      </c>
      <c r="J637" s="11" t="s">
        <v>301</v>
      </c>
      <c r="K637" s="2" t="s">
        <v>305</v>
      </c>
      <c r="L637" s="9">
        <v>0.6</v>
      </c>
      <c r="M637" s="9" t="s">
        <v>514</v>
      </c>
      <c r="N637" s="11" t="s">
        <v>302</v>
      </c>
      <c r="O637" s="11" t="s">
        <v>303</v>
      </c>
    </row>
    <row r="638" spans="1:15" x14ac:dyDescent="0.35">
      <c r="A638" s="2" t="s">
        <v>300</v>
      </c>
      <c r="B638" s="7">
        <v>3.7209808975548153</v>
      </c>
      <c r="C638" s="2" t="s">
        <v>66</v>
      </c>
      <c r="D638" s="2" t="s">
        <v>67</v>
      </c>
      <c r="E638" s="2" t="s">
        <v>72</v>
      </c>
      <c r="F638" s="11" t="s">
        <v>571</v>
      </c>
      <c r="G638" s="2" t="s">
        <v>512</v>
      </c>
      <c r="H638" s="9">
        <v>0.95</v>
      </c>
      <c r="I638" s="9" t="s">
        <v>515</v>
      </c>
      <c r="J638" s="11" t="s">
        <v>301</v>
      </c>
      <c r="K638" s="2" t="s">
        <v>305</v>
      </c>
      <c r="L638" s="9">
        <v>0.6</v>
      </c>
      <c r="M638" s="9" t="s">
        <v>514</v>
      </c>
      <c r="N638" s="11" t="s">
        <v>302</v>
      </c>
      <c r="O638" s="11" t="s">
        <v>303</v>
      </c>
    </row>
    <row r="639" spans="1:15" x14ac:dyDescent="0.35">
      <c r="A639" s="2" t="s">
        <v>306</v>
      </c>
      <c r="B639" s="7">
        <v>2.5260088640074643</v>
      </c>
      <c r="C639" s="2" t="s">
        <v>132</v>
      </c>
      <c r="D639" s="2" t="s">
        <v>129</v>
      </c>
      <c r="E639" s="2" t="s">
        <v>187</v>
      </c>
      <c r="F639" s="11" t="s">
        <v>307</v>
      </c>
      <c r="G639" s="2" t="s">
        <v>512</v>
      </c>
      <c r="H639" s="9">
        <v>0.59</v>
      </c>
      <c r="I639" s="9" t="s">
        <v>514</v>
      </c>
      <c r="J639" s="11" t="s">
        <v>624</v>
      </c>
      <c r="K639" s="2" t="s">
        <v>309</v>
      </c>
      <c r="L639" s="9">
        <v>0.4</v>
      </c>
      <c r="M639" s="9" t="s">
        <v>513</v>
      </c>
      <c r="N639" s="11" t="s">
        <v>549</v>
      </c>
      <c r="O639" s="11" t="s">
        <v>308</v>
      </c>
    </row>
    <row r="640" spans="1:15" x14ac:dyDescent="0.35">
      <c r="A640" s="2" t="s">
        <v>306</v>
      </c>
      <c r="B640" s="7">
        <v>2.1450898063914159</v>
      </c>
      <c r="C640" s="2" t="s">
        <v>132</v>
      </c>
      <c r="D640" s="2" t="s">
        <v>129</v>
      </c>
      <c r="E640" s="2" t="s">
        <v>187</v>
      </c>
      <c r="F640" s="11" t="s">
        <v>572</v>
      </c>
      <c r="G640" s="2" t="s">
        <v>512</v>
      </c>
      <c r="H640" s="9">
        <v>0.59</v>
      </c>
      <c r="I640" s="9" t="s">
        <v>514</v>
      </c>
      <c r="J640" s="11" t="s">
        <v>625</v>
      </c>
      <c r="K640" s="2" t="s">
        <v>309</v>
      </c>
      <c r="L640" s="9">
        <v>0.4</v>
      </c>
      <c r="M640" s="9" t="s">
        <v>513</v>
      </c>
      <c r="N640" s="11" t="s">
        <v>549</v>
      </c>
      <c r="O640" s="11" t="s">
        <v>308</v>
      </c>
    </row>
    <row r="641" spans="1:15" x14ac:dyDescent="0.35">
      <c r="A641" s="2" t="s">
        <v>306</v>
      </c>
      <c r="B641" s="7">
        <v>2.8509447165850248</v>
      </c>
      <c r="C641" s="2" t="s">
        <v>132</v>
      </c>
      <c r="D641" s="2" t="s">
        <v>129</v>
      </c>
      <c r="E641" s="2" t="s">
        <v>187</v>
      </c>
      <c r="F641" s="11" t="s">
        <v>572</v>
      </c>
      <c r="G641" s="2" t="s">
        <v>512</v>
      </c>
      <c r="H641" s="9">
        <v>0.59</v>
      </c>
      <c r="I641" s="9" t="s">
        <v>514</v>
      </c>
      <c r="J641" s="11" t="s">
        <v>625</v>
      </c>
      <c r="K641" s="2" t="s">
        <v>309</v>
      </c>
      <c r="L641" s="9">
        <v>0.4</v>
      </c>
      <c r="M641" s="9" t="s">
        <v>513</v>
      </c>
      <c r="N641" s="11" t="s">
        <v>549</v>
      </c>
      <c r="O641" s="11" t="s">
        <v>308</v>
      </c>
    </row>
    <row r="642" spans="1:15" x14ac:dyDescent="0.35">
      <c r="A642" s="2" t="s">
        <v>306</v>
      </c>
      <c r="B642" s="7">
        <v>2.1476557032890131</v>
      </c>
      <c r="C642" s="2" t="s">
        <v>132</v>
      </c>
      <c r="D642" s="2" t="s">
        <v>129</v>
      </c>
      <c r="E642" s="2" t="s">
        <v>187</v>
      </c>
      <c r="F642" s="11" t="s">
        <v>572</v>
      </c>
      <c r="G642" s="2" t="s">
        <v>512</v>
      </c>
      <c r="H642" s="9">
        <v>0.59</v>
      </c>
      <c r="I642" s="9" t="s">
        <v>514</v>
      </c>
      <c r="J642" s="11" t="s">
        <v>625</v>
      </c>
      <c r="K642" s="2" t="s">
        <v>309</v>
      </c>
      <c r="L642" s="9">
        <v>0.4</v>
      </c>
      <c r="M642" s="9" t="s">
        <v>513</v>
      </c>
      <c r="N642" s="11" t="s">
        <v>549</v>
      </c>
      <c r="O642" s="11" t="s">
        <v>308</v>
      </c>
    </row>
    <row r="643" spans="1:15" x14ac:dyDescent="0.35">
      <c r="A643" s="2" t="s">
        <v>306</v>
      </c>
      <c r="B643" s="7">
        <v>2.0741777466759972</v>
      </c>
      <c r="C643" s="2" t="s">
        <v>132</v>
      </c>
      <c r="D643" s="2" t="s">
        <v>129</v>
      </c>
      <c r="E643" s="2" t="s">
        <v>187</v>
      </c>
      <c r="F643" s="11" t="s">
        <v>572</v>
      </c>
      <c r="G643" s="2" t="s">
        <v>512</v>
      </c>
      <c r="H643" s="9">
        <v>0.59</v>
      </c>
      <c r="I643" s="9" t="s">
        <v>514</v>
      </c>
      <c r="J643" s="11" t="s">
        <v>625</v>
      </c>
      <c r="K643" s="2" t="s">
        <v>309</v>
      </c>
      <c r="L643" s="9">
        <v>0.4</v>
      </c>
      <c r="M643" s="9" t="s">
        <v>513</v>
      </c>
      <c r="N643" s="11" t="s">
        <v>549</v>
      </c>
      <c r="O643" s="11" t="s">
        <v>308</v>
      </c>
    </row>
    <row r="644" spans="1:15" x14ac:dyDescent="0.35">
      <c r="A644" s="2" t="s">
        <v>306</v>
      </c>
      <c r="B644" s="7">
        <v>1.2441567529741078</v>
      </c>
      <c r="C644" s="2" t="s">
        <v>132</v>
      </c>
      <c r="D644" s="2" t="s">
        <v>129</v>
      </c>
      <c r="E644" s="2" t="s">
        <v>187</v>
      </c>
      <c r="F644" s="11" t="s">
        <v>572</v>
      </c>
      <c r="G644" s="2" t="s">
        <v>512</v>
      </c>
      <c r="H644" s="9">
        <v>0.59</v>
      </c>
      <c r="I644" s="9" t="s">
        <v>514</v>
      </c>
      <c r="J644" s="11" t="s">
        <v>625</v>
      </c>
      <c r="K644" s="2" t="s">
        <v>309</v>
      </c>
      <c r="L644" s="9">
        <v>0.4</v>
      </c>
      <c r="M644" s="9" t="s">
        <v>513</v>
      </c>
      <c r="N644" s="11" t="s">
        <v>549</v>
      </c>
      <c r="O644" s="11" t="s">
        <v>308</v>
      </c>
    </row>
    <row r="645" spans="1:15" x14ac:dyDescent="0.35">
      <c r="A645" s="2" t="s">
        <v>306</v>
      </c>
      <c r="B645" s="7">
        <v>2.7198507114532311</v>
      </c>
      <c r="C645" s="2" t="s">
        <v>132</v>
      </c>
      <c r="D645" s="2" t="s">
        <v>129</v>
      </c>
      <c r="E645" s="2" t="s">
        <v>187</v>
      </c>
      <c r="F645" s="11" t="s">
        <v>572</v>
      </c>
      <c r="G645" s="2" t="s">
        <v>512</v>
      </c>
      <c r="H645" s="9">
        <v>0.59</v>
      </c>
      <c r="I645" s="9" t="s">
        <v>514</v>
      </c>
      <c r="J645" s="11" t="s">
        <v>625</v>
      </c>
      <c r="K645" s="2" t="s">
        <v>309</v>
      </c>
      <c r="L645" s="9">
        <v>0.4</v>
      </c>
      <c r="M645" s="9" t="s">
        <v>513</v>
      </c>
      <c r="N645" s="11" t="s">
        <v>549</v>
      </c>
      <c r="O645" s="11" t="s">
        <v>308</v>
      </c>
    </row>
    <row r="646" spans="1:15" x14ac:dyDescent="0.35">
      <c r="A646" s="2" t="s">
        <v>306</v>
      </c>
      <c r="B646" s="7">
        <v>3.0811756473058076</v>
      </c>
      <c r="C646" s="2" t="s">
        <v>132</v>
      </c>
      <c r="D646" s="2" t="s">
        <v>129</v>
      </c>
      <c r="E646" s="2" t="s">
        <v>187</v>
      </c>
      <c r="F646" s="11" t="s">
        <v>573</v>
      </c>
      <c r="G646" s="2" t="s">
        <v>512</v>
      </c>
      <c r="H646" s="9">
        <v>0.75</v>
      </c>
      <c r="I646" s="9" t="s">
        <v>515</v>
      </c>
      <c r="J646" s="11" t="s">
        <v>626</v>
      </c>
      <c r="K646" s="2" t="s">
        <v>309</v>
      </c>
      <c r="L646" s="9">
        <v>0.4</v>
      </c>
      <c r="M646" s="9" t="s">
        <v>513</v>
      </c>
      <c r="N646" s="11" t="s">
        <v>549</v>
      </c>
      <c r="O646" s="11" t="s">
        <v>308</v>
      </c>
    </row>
    <row r="647" spans="1:15" x14ac:dyDescent="0.35">
      <c r="A647" s="2" t="s">
        <v>306</v>
      </c>
      <c r="B647" s="7">
        <v>3.4152087707021224</v>
      </c>
      <c r="C647" s="2" t="s">
        <v>132</v>
      </c>
      <c r="D647" s="2" t="s">
        <v>129</v>
      </c>
      <c r="E647" s="2" t="s">
        <v>187</v>
      </c>
      <c r="F647" s="11" t="s">
        <v>573</v>
      </c>
      <c r="G647" s="2" t="s">
        <v>512</v>
      </c>
      <c r="H647" s="9">
        <v>0.75</v>
      </c>
      <c r="I647" s="9" t="s">
        <v>515</v>
      </c>
      <c r="J647" s="11" t="s">
        <v>626</v>
      </c>
      <c r="K647" s="2" t="s">
        <v>309</v>
      </c>
      <c r="L647" s="9">
        <v>0.4</v>
      </c>
      <c r="M647" s="9" t="s">
        <v>513</v>
      </c>
      <c r="N647" s="11" t="s">
        <v>549</v>
      </c>
      <c r="O647" s="11" t="s">
        <v>308</v>
      </c>
    </row>
    <row r="648" spans="1:15" x14ac:dyDescent="0.35">
      <c r="A648" s="2" t="s">
        <v>306</v>
      </c>
      <c r="B648" s="7">
        <v>2.7921623512946114</v>
      </c>
      <c r="C648" s="2" t="s">
        <v>132</v>
      </c>
      <c r="D648" s="2" t="s">
        <v>129</v>
      </c>
      <c r="E648" s="2" t="s">
        <v>187</v>
      </c>
      <c r="F648" s="11" t="s">
        <v>573</v>
      </c>
      <c r="G648" s="2" t="s">
        <v>512</v>
      </c>
      <c r="H648" s="9">
        <v>0.75</v>
      </c>
      <c r="I648" s="9" t="s">
        <v>515</v>
      </c>
      <c r="J648" s="11" t="s">
        <v>626</v>
      </c>
      <c r="K648" s="2" t="s">
        <v>309</v>
      </c>
      <c r="L648" s="9">
        <v>0.4</v>
      </c>
      <c r="M648" s="9" t="s">
        <v>513</v>
      </c>
      <c r="N648" s="11" t="s">
        <v>549</v>
      </c>
      <c r="O648" s="11" t="s">
        <v>308</v>
      </c>
    </row>
    <row r="649" spans="1:15" x14ac:dyDescent="0.35">
      <c r="A649" s="2" t="s">
        <v>306</v>
      </c>
      <c r="B649" s="7">
        <v>2.3324002799160257</v>
      </c>
      <c r="C649" s="2" t="s">
        <v>132</v>
      </c>
      <c r="D649" s="2" t="s">
        <v>129</v>
      </c>
      <c r="E649" s="2" t="s">
        <v>187</v>
      </c>
      <c r="F649" s="11" t="s">
        <v>573</v>
      </c>
      <c r="G649" s="2" t="s">
        <v>512</v>
      </c>
      <c r="H649" s="9">
        <v>0.75</v>
      </c>
      <c r="I649" s="9" t="s">
        <v>515</v>
      </c>
      <c r="J649" s="11" t="s">
        <v>626</v>
      </c>
      <c r="K649" s="2" t="s">
        <v>309</v>
      </c>
      <c r="L649" s="9">
        <v>0.4</v>
      </c>
      <c r="M649" s="9" t="s">
        <v>513</v>
      </c>
      <c r="N649" s="11" t="s">
        <v>549</v>
      </c>
      <c r="O649" s="11" t="s">
        <v>308</v>
      </c>
    </row>
    <row r="650" spans="1:15" x14ac:dyDescent="0.35">
      <c r="A650" s="2" t="s">
        <v>306</v>
      </c>
      <c r="B650" s="7">
        <v>2.712386284114765</v>
      </c>
      <c r="C650" s="2" t="s">
        <v>132</v>
      </c>
      <c r="D650" s="2" t="s">
        <v>129</v>
      </c>
      <c r="E650" s="2" t="s">
        <v>187</v>
      </c>
      <c r="F650" s="11" t="s">
        <v>573</v>
      </c>
      <c r="G650" s="2" t="s">
        <v>512</v>
      </c>
      <c r="H650" s="9">
        <v>0.75</v>
      </c>
      <c r="I650" s="9" t="s">
        <v>515</v>
      </c>
      <c r="J650" s="11" t="s">
        <v>626</v>
      </c>
      <c r="K650" s="2" t="s">
        <v>309</v>
      </c>
      <c r="L650" s="9">
        <v>0.4</v>
      </c>
      <c r="M650" s="9" t="s">
        <v>513</v>
      </c>
      <c r="N650" s="11" t="s">
        <v>549</v>
      </c>
      <c r="O650" s="11" t="s">
        <v>308</v>
      </c>
    </row>
    <row r="651" spans="1:15" x14ac:dyDescent="0.35">
      <c r="A651" s="2" t="s">
        <v>306</v>
      </c>
      <c r="B651" s="7">
        <v>1.7850944716585029</v>
      </c>
      <c r="C651" s="2" t="s">
        <v>132</v>
      </c>
      <c r="D651" s="2" t="s">
        <v>129</v>
      </c>
      <c r="E651" s="2" t="s">
        <v>187</v>
      </c>
      <c r="F651" s="11" t="s">
        <v>573</v>
      </c>
      <c r="G651" s="2" t="s">
        <v>512</v>
      </c>
      <c r="H651" s="9">
        <v>0.75</v>
      </c>
      <c r="I651" s="9" t="s">
        <v>515</v>
      </c>
      <c r="J651" s="11" t="s">
        <v>626</v>
      </c>
      <c r="K651" s="2" t="s">
        <v>309</v>
      </c>
      <c r="L651" s="9">
        <v>0.4</v>
      </c>
      <c r="M651" s="9" t="s">
        <v>513</v>
      </c>
      <c r="N651" s="11" t="s">
        <v>549</v>
      </c>
      <c r="O651" s="11" t="s">
        <v>308</v>
      </c>
    </row>
    <row r="652" spans="1:15" x14ac:dyDescent="0.35">
      <c r="A652" s="2" t="s">
        <v>306</v>
      </c>
      <c r="B652" s="7">
        <v>3.3231630510846744</v>
      </c>
      <c r="C652" s="2" t="s">
        <v>132</v>
      </c>
      <c r="D652" s="2" t="s">
        <v>129</v>
      </c>
      <c r="E652" s="2" t="s">
        <v>187</v>
      </c>
      <c r="F652" s="11" t="s">
        <v>573</v>
      </c>
      <c r="G652" s="2" t="s">
        <v>512</v>
      </c>
      <c r="H652" s="9">
        <v>0.75</v>
      </c>
      <c r="I652" s="9" t="s">
        <v>515</v>
      </c>
      <c r="J652" s="11" t="s">
        <v>626</v>
      </c>
      <c r="K652" s="2" t="s">
        <v>309</v>
      </c>
      <c r="L652" s="9">
        <v>0.4</v>
      </c>
      <c r="M652" s="9" t="s">
        <v>513</v>
      </c>
      <c r="N652" s="11" t="s">
        <v>549</v>
      </c>
      <c r="O652" s="11" t="s">
        <v>308</v>
      </c>
    </row>
    <row r="653" spans="1:15" x14ac:dyDescent="0.35">
      <c r="A653" s="2" t="s">
        <v>306</v>
      </c>
      <c r="B653" s="7">
        <v>-2.7758339164917187E-2</v>
      </c>
      <c r="C653" s="2" t="s">
        <v>132</v>
      </c>
      <c r="D653" s="2" t="s">
        <v>129</v>
      </c>
      <c r="E653" s="2" t="s">
        <v>187</v>
      </c>
      <c r="F653" s="11" t="s">
        <v>573</v>
      </c>
      <c r="G653" s="2" t="s">
        <v>512</v>
      </c>
      <c r="H653" s="9">
        <v>0.75</v>
      </c>
      <c r="I653" s="9" t="s">
        <v>515</v>
      </c>
      <c r="J653" s="11" t="s">
        <v>626</v>
      </c>
      <c r="K653" s="2" t="s">
        <v>309</v>
      </c>
      <c r="L653" s="9">
        <v>0.4</v>
      </c>
      <c r="M653" s="9" t="s">
        <v>513</v>
      </c>
      <c r="N653" s="11" t="s">
        <v>549</v>
      </c>
      <c r="O653" s="11" t="s">
        <v>308</v>
      </c>
    </row>
    <row r="654" spans="1:15" x14ac:dyDescent="0.35">
      <c r="A654" s="2" t="s">
        <v>306</v>
      </c>
      <c r="B654" s="7">
        <v>0.81852111033356678</v>
      </c>
      <c r="C654" s="2" t="s">
        <v>132</v>
      </c>
      <c r="D654" s="2" t="s">
        <v>129</v>
      </c>
      <c r="E654" s="2" t="s">
        <v>187</v>
      </c>
      <c r="F654" s="11" t="s">
        <v>573</v>
      </c>
      <c r="G654" s="2" t="s">
        <v>512</v>
      </c>
      <c r="H654" s="9">
        <v>0.75</v>
      </c>
      <c r="I654" s="9" t="s">
        <v>515</v>
      </c>
      <c r="J654" s="11" t="s">
        <v>626</v>
      </c>
      <c r="K654" s="2" t="s">
        <v>309</v>
      </c>
      <c r="L654" s="9">
        <v>0.4</v>
      </c>
      <c r="M654" s="9" t="s">
        <v>513</v>
      </c>
      <c r="N654" s="11" t="s">
        <v>549</v>
      </c>
      <c r="O654" s="11" t="s">
        <v>308</v>
      </c>
    </row>
    <row r="655" spans="1:15" x14ac:dyDescent="0.35">
      <c r="A655" s="2" t="s">
        <v>306</v>
      </c>
      <c r="B655" s="7">
        <v>-0.58782365290412875</v>
      </c>
      <c r="C655" s="2" t="s">
        <v>132</v>
      </c>
      <c r="D655" s="2" t="s">
        <v>129</v>
      </c>
      <c r="E655" s="2" t="s">
        <v>187</v>
      </c>
      <c r="F655" s="11" t="s">
        <v>573</v>
      </c>
      <c r="G655" s="2" t="s">
        <v>512</v>
      </c>
      <c r="H655" s="9">
        <v>0.75</v>
      </c>
      <c r="I655" s="9" t="s">
        <v>515</v>
      </c>
      <c r="J655" s="11" t="s">
        <v>626</v>
      </c>
      <c r="K655" s="2" t="s">
        <v>309</v>
      </c>
      <c r="L655" s="9">
        <v>0.4</v>
      </c>
      <c r="M655" s="9" t="s">
        <v>513</v>
      </c>
      <c r="N655" s="11" t="s">
        <v>549</v>
      </c>
      <c r="O655" s="11" t="s">
        <v>308</v>
      </c>
    </row>
    <row r="656" spans="1:15" x14ac:dyDescent="0.35">
      <c r="A656" s="2" t="s">
        <v>306</v>
      </c>
      <c r="B656" s="7">
        <v>-0.8544436668999299</v>
      </c>
      <c r="C656" s="2" t="s">
        <v>132</v>
      </c>
      <c r="D656" s="2" t="s">
        <v>129</v>
      </c>
      <c r="E656" s="2" t="s">
        <v>187</v>
      </c>
      <c r="F656" s="11" t="s">
        <v>573</v>
      </c>
      <c r="G656" s="2" t="s">
        <v>512</v>
      </c>
      <c r="H656" s="9">
        <v>0.75</v>
      </c>
      <c r="I656" s="9" t="s">
        <v>515</v>
      </c>
      <c r="J656" s="11" t="s">
        <v>626</v>
      </c>
      <c r="K656" s="2" t="s">
        <v>309</v>
      </c>
      <c r="L656" s="9">
        <v>0.4</v>
      </c>
      <c r="M656" s="9" t="s">
        <v>513</v>
      </c>
      <c r="N656" s="11" t="s">
        <v>549</v>
      </c>
      <c r="O656" s="11" t="s">
        <v>308</v>
      </c>
    </row>
    <row r="657" spans="1:15" x14ac:dyDescent="0.35">
      <c r="A657" s="2" t="s">
        <v>306</v>
      </c>
      <c r="B657" s="7">
        <v>0.15955213435969207</v>
      </c>
      <c r="C657" s="2" t="s">
        <v>132</v>
      </c>
      <c r="D657" s="2" t="s">
        <v>129</v>
      </c>
      <c r="E657" s="2" t="s">
        <v>187</v>
      </c>
      <c r="F657" s="11" t="s">
        <v>573</v>
      </c>
      <c r="G657" s="2" t="s">
        <v>512</v>
      </c>
      <c r="H657" s="9">
        <v>0.75</v>
      </c>
      <c r="I657" s="9" t="s">
        <v>515</v>
      </c>
      <c r="J657" s="11" t="s">
        <v>626</v>
      </c>
      <c r="K657" s="2" t="s">
        <v>309</v>
      </c>
      <c r="L657" s="9">
        <v>0.4</v>
      </c>
      <c r="M657" s="9" t="s">
        <v>513</v>
      </c>
      <c r="N657" s="11" t="s">
        <v>549</v>
      </c>
      <c r="O657" s="11" t="s">
        <v>308</v>
      </c>
    </row>
    <row r="658" spans="1:15" x14ac:dyDescent="0.35">
      <c r="A658" s="2" t="s">
        <v>306</v>
      </c>
      <c r="B658" s="7">
        <v>1.1720317238161888</v>
      </c>
      <c r="C658" s="2" t="s">
        <v>132</v>
      </c>
      <c r="D658" s="2" t="s">
        <v>129</v>
      </c>
      <c r="E658" s="2" t="s">
        <v>187</v>
      </c>
      <c r="F658" s="11" t="s">
        <v>573</v>
      </c>
      <c r="G658" s="2" t="s">
        <v>512</v>
      </c>
      <c r="H658" s="9">
        <v>0.75</v>
      </c>
      <c r="I658" s="9" t="s">
        <v>515</v>
      </c>
      <c r="J658" s="11" t="s">
        <v>626</v>
      </c>
      <c r="K658" s="2" t="s">
        <v>309</v>
      </c>
      <c r="L658" s="9">
        <v>0.4</v>
      </c>
      <c r="M658" s="9" t="s">
        <v>513</v>
      </c>
      <c r="N658" s="11" t="s">
        <v>549</v>
      </c>
      <c r="O658" s="11" t="s">
        <v>308</v>
      </c>
    </row>
    <row r="659" spans="1:15" x14ac:dyDescent="0.35">
      <c r="A659" s="2" t="s">
        <v>306</v>
      </c>
      <c r="B659" s="7">
        <v>3.2836015861908097</v>
      </c>
      <c r="C659" s="2" t="s">
        <v>132</v>
      </c>
      <c r="D659" s="2" t="s">
        <v>129</v>
      </c>
      <c r="E659" s="2" t="s">
        <v>187</v>
      </c>
      <c r="F659" s="11" t="s">
        <v>573</v>
      </c>
      <c r="G659" s="2" t="s">
        <v>512</v>
      </c>
      <c r="H659" s="9">
        <v>0.75</v>
      </c>
      <c r="I659" s="9" t="s">
        <v>515</v>
      </c>
      <c r="J659" s="11" t="s">
        <v>626</v>
      </c>
      <c r="K659" s="2" t="s">
        <v>309</v>
      </c>
      <c r="L659" s="9">
        <v>0.4</v>
      </c>
      <c r="M659" s="9" t="s">
        <v>513</v>
      </c>
      <c r="N659" s="11" t="s">
        <v>549</v>
      </c>
      <c r="O659" s="11" t="s">
        <v>308</v>
      </c>
    </row>
    <row r="660" spans="1:15" x14ac:dyDescent="0.35">
      <c r="A660" s="2" t="s">
        <v>306</v>
      </c>
      <c r="B660" s="7">
        <v>4.9409843713552597</v>
      </c>
      <c r="C660" s="2" t="s">
        <v>132</v>
      </c>
      <c r="D660" s="2" t="s">
        <v>129</v>
      </c>
      <c r="E660" s="2" t="s">
        <v>187</v>
      </c>
      <c r="F660" s="11" t="s">
        <v>573</v>
      </c>
      <c r="G660" s="2" t="s">
        <v>512</v>
      </c>
      <c r="H660" s="9">
        <v>0.75</v>
      </c>
      <c r="I660" s="9" t="s">
        <v>515</v>
      </c>
      <c r="J660" s="11" t="s">
        <v>626</v>
      </c>
      <c r="K660" s="2" t="s">
        <v>309</v>
      </c>
      <c r="L660" s="9">
        <v>0.4</v>
      </c>
      <c r="M660" s="9" t="s">
        <v>513</v>
      </c>
      <c r="N660" s="11" t="s">
        <v>549</v>
      </c>
      <c r="O660" s="11" t="s">
        <v>308</v>
      </c>
    </row>
    <row r="661" spans="1:15" x14ac:dyDescent="0.35">
      <c r="A661" s="2" t="s">
        <v>306</v>
      </c>
      <c r="B661" s="7">
        <v>5.7296477723349666</v>
      </c>
      <c r="C661" s="2" t="s">
        <v>132</v>
      </c>
      <c r="D661" s="2" t="s">
        <v>129</v>
      </c>
      <c r="E661" s="2" t="s">
        <v>187</v>
      </c>
      <c r="F661" s="11" t="s">
        <v>573</v>
      </c>
      <c r="G661" s="2" t="s">
        <v>512</v>
      </c>
      <c r="H661" s="9">
        <v>0.75</v>
      </c>
      <c r="I661" s="9" t="s">
        <v>515</v>
      </c>
      <c r="J661" s="11" t="s">
        <v>626</v>
      </c>
      <c r="K661" s="2" t="s">
        <v>309</v>
      </c>
      <c r="L661" s="9">
        <v>0.4</v>
      </c>
      <c r="M661" s="9" t="s">
        <v>513</v>
      </c>
      <c r="N661" s="11" t="s">
        <v>549</v>
      </c>
      <c r="O661" s="11" t="s">
        <v>308</v>
      </c>
    </row>
    <row r="662" spans="1:15" x14ac:dyDescent="0.35">
      <c r="A662" s="2" t="s">
        <v>306</v>
      </c>
      <c r="B662" s="7">
        <v>6.4660601819454167</v>
      </c>
      <c r="C662" s="2" t="s">
        <v>132</v>
      </c>
      <c r="D662" s="2" t="s">
        <v>129</v>
      </c>
      <c r="E662" s="2" t="s">
        <v>187</v>
      </c>
      <c r="F662" s="11" t="s">
        <v>573</v>
      </c>
      <c r="G662" s="2" t="s">
        <v>512</v>
      </c>
      <c r="H662" s="9">
        <v>0.75</v>
      </c>
      <c r="I662" s="9" t="s">
        <v>515</v>
      </c>
      <c r="J662" s="11" t="s">
        <v>626</v>
      </c>
      <c r="K662" s="2" t="s">
        <v>309</v>
      </c>
      <c r="L662" s="9">
        <v>0.4</v>
      </c>
      <c r="M662" s="9" t="s">
        <v>513</v>
      </c>
      <c r="N662" s="11" t="s">
        <v>549</v>
      </c>
      <c r="O662" s="11" t="s">
        <v>308</v>
      </c>
    </row>
    <row r="663" spans="1:15" x14ac:dyDescent="0.35">
      <c r="A663" s="2" t="s">
        <v>306</v>
      </c>
      <c r="B663" s="7">
        <v>4.9188243526941919</v>
      </c>
      <c r="C663" s="2" t="s">
        <v>132</v>
      </c>
      <c r="D663" s="2" t="s">
        <v>129</v>
      </c>
      <c r="E663" s="2" t="s">
        <v>187</v>
      </c>
      <c r="F663" s="11" t="s">
        <v>573</v>
      </c>
      <c r="G663" s="2" t="s">
        <v>512</v>
      </c>
      <c r="H663" s="9">
        <v>0.75</v>
      </c>
      <c r="I663" s="9" t="s">
        <v>515</v>
      </c>
      <c r="J663" s="11" t="s">
        <v>626</v>
      </c>
      <c r="K663" s="2" t="s">
        <v>309</v>
      </c>
      <c r="L663" s="9">
        <v>0.4</v>
      </c>
      <c r="M663" s="9" t="s">
        <v>513</v>
      </c>
      <c r="N663" s="11" t="s">
        <v>549</v>
      </c>
      <c r="O663" s="11" t="s">
        <v>308</v>
      </c>
    </row>
    <row r="664" spans="1:15" x14ac:dyDescent="0.35">
      <c r="A664" s="2" t="s">
        <v>306</v>
      </c>
      <c r="B664" s="7">
        <v>5.6641007697690693</v>
      </c>
      <c r="C664" s="2" t="s">
        <v>132</v>
      </c>
      <c r="D664" s="2" t="s">
        <v>129</v>
      </c>
      <c r="E664" s="2" t="s">
        <v>187</v>
      </c>
      <c r="F664" s="11" t="s">
        <v>573</v>
      </c>
      <c r="G664" s="2" t="s">
        <v>512</v>
      </c>
      <c r="H664" s="9">
        <v>0.75</v>
      </c>
      <c r="I664" s="9" t="s">
        <v>515</v>
      </c>
      <c r="J664" s="11" t="s">
        <v>626</v>
      </c>
      <c r="K664" s="2" t="s">
        <v>309</v>
      </c>
      <c r="L664" s="9">
        <v>0.4</v>
      </c>
      <c r="M664" s="9" t="s">
        <v>513</v>
      </c>
      <c r="N664" s="11" t="s">
        <v>549</v>
      </c>
      <c r="O664" s="11" t="s">
        <v>308</v>
      </c>
    </row>
    <row r="665" spans="1:15" x14ac:dyDescent="0.35">
      <c r="A665" s="2" t="s">
        <v>306</v>
      </c>
      <c r="B665" s="7">
        <v>2.740751108000933</v>
      </c>
      <c r="C665" s="2" t="s">
        <v>132</v>
      </c>
      <c r="D665" s="2" t="s">
        <v>129</v>
      </c>
      <c r="E665" s="2" t="s">
        <v>187</v>
      </c>
      <c r="F665" s="11" t="s">
        <v>573</v>
      </c>
      <c r="G665" s="2" t="s">
        <v>512</v>
      </c>
      <c r="H665" s="9">
        <v>0.75</v>
      </c>
      <c r="I665" s="9" t="s">
        <v>515</v>
      </c>
      <c r="J665" s="11" t="s">
        <v>626</v>
      </c>
      <c r="K665" s="2" t="s">
        <v>309</v>
      </c>
      <c r="L665" s="9">
        <v>0.4</v>
      </c>
      <c r="M665" s="9" t="s">
        <v>513</v>
      </c>
      <c r="N665" s="11" t="s">
        <v>549</v>
      </c>
      <c r="O665" s="11" t="s">
        <v>308</v>
      </c>
    </row>
    <row r="666" spans="1:15" x14ac:dyDescent="0.35">
      <c r="A666" s="2" t="s">
        <v>306</v>
      </c>
      <c r="B666" s="7">
        <v>3.9165850244926528</v>
      </c>
      <c r="C666" s="2" t="s">
        <v>132</v>
      </c>
      <c r="D666" s="2" t="s">
        <v>129</v>
      </c>
      <c r="E666" s="2" t="s">
        <v>187</v>
      </c>
      <c r="F666" s="11" t="s">
        <v>573</v>
      </c>
      <c r="G666" s="2" t="s">
        <v>512</v>
      </c>
      <c r="H666" s="9">
        <v>0.75</v>
      </c>
      <c r="I666" s="9" t="s">
        <v>515</v>
      </c>
      <c r="J666" s="11" t="s">
        <v>626</v>
      </c>
      <c r="K666" s="2" t="s">
        <v>309</v>
      </c>
      <c r="L666" s="9">
        <v>0.4</v>
      </c>
      <c r="M666" s="9" t="s">
        <v>513</v>
      </c>
      <c r="N666" s="11" t="s">
        <v>549</v>
      </c>
      <c r="O666" s="11" t="s">
        <v>308</v>
      </c>
    </row>
    <row r="667" spans="1:15" x14ac:dyDescent="0.35">
      <c r="A667" s="2" t="s">
        <v>306</v>
      </c>
      <c r="B667" s="7">
        <v>5.3296011196641002</v>
      </c>
      <c r="C667" s="2" t="s">
        <v>132</v>
      </c>
      <c r="D667" s="2" t="s">
        <v>129</v>
      </c>
      <c r="E667" s="2" t="s">
        <v>187</v>
      </c>
      <c r="F667" s="11" t="s">
        <v>574</v>
      </c>
      <c r="G667" s="2" t="s">
        <v>510</v>
      </c>
      <c r="H667" s="9">
        <v>0.1</v>
      </c>
      <c r="I667" s="9" t="s">
        <v>513</v>
      </c>
      <c r="J667" s="11" t="s">
        <v>627</v>
      </c>
      <c r="K667" s="2" t="s">
        <v>309</v>
      </c>
      <c r="L667" s="9">
        <v>0.4</v>
      </c>
      <c r="M667" s="9" t="s">
        <v>513</v>
      </c>
      <c r="N667" s="11" t="s">
        <v>549</v>
      </c>
      <c r="O667" s="11" t="s">
        <v>308</v>
      </c>
    </row>
    <row r="668" spans="1:15" x14ac:dyDescent="0.35">
      <c r="A668" s="2" t="s">
        <v>306</v>
      </c>
      <c r="B668" s="7">
        <v>-0.67739678096571032</v>
      </c>
      <c r="C668" s="2" t="s">
        <v>132</v>
      </c>
      <c r="D668" s="2" t="s">
        <v>129</v>
      </c>
      <c r="E668" s="2" t="s">
        <v>187</v>
      </c>
      <c r="F668" s="11" t="s">
        <v>574</v>
      </c>
      <c r="G668" s="2" t="s">
        <v>510</v>
      </c>
      <c r="H668" s="9">
        <v>0.1</v>
      </c>
      <c r="I668" s="9" t="s">
        <v>513</v>
      </c>
      <c r="J668" s="11" t="s">
        <v>627</v>
      </c>
      <c r="K668" s="2" t="s">
        <v>309</v>
      </c>
      <c r="L668" s="9">
        <v>0.4</v>
      </c>
      <c r="M668" s="9" t="s">
        <v>513</v>
      </c>
      <c r="N668" s="11" t="s">
        <v>549</v>
      </c>
      <c r="O668" s="11" t="s">
        <v>308</v>
      </c>
    </row>
    <row r="669" spans="1:15" x14ac:dyDescent="0.35">
      <c r="A669" s="2" t="s">
        <v>306</v>
      </c>
      <c r="B669" s="7">
        <v>-1.557732680195941</v>
      </c>
      <c r="C669" s="2" t="s">
        <v>132</v>
      </c>
      <c r="D669" s="2" t="s">
        <v>129</v>
      </c>
      <c r="E669" s="2" t="s">
        <v>187</v>
      </c>
      <c r="F669" s="11" t="s">
        <v>574</v>
      </c>
      <c r="G669" s="2" t="s">
        <v>510</v>
      </c>
      <c r="H669" s="9">
        <v>0.1</v>
      </c>
      <c r="I669" s="9" t="s">
        <v>513</v>
      </c>
      <c r="J669" s="11" t="s">
        <v>627</v>
      </c>
      <c r="K669" s="2" t="s">
        <v>309</v>
      </c>
      <c r="L669" s="9">
        <v>0.4</v>
      </c>
      <c r="M669" s="9" t="s">
        <v>513</v>
      </c>
      <c r="N669" s="11" t="s">
        <v>549</v>
      </c>
      <c r="O669" s="11" t="s">
        <v>308</v>
      </c>
    </row>
    <row r="670" spans="1:15" x14ac:dyDescent="0.35">
      <c r="A670" s="2" t="s">
        <v>306</v>
      </c>
      <c r="B670" s="7">
        <v>-0.80825752274317708</v>
      </c>
      <c r="C670" s="2" t="s">
        <v>132</v>
      </c>
      <c r="D670" s="2" t="s">
        <v>129</v>
      </c>
      <c r="E670" s="2" t="s">
        <v>187</v>
      </c>
      <c r="F670" s="11" t="s">
        <v>574</v>
      </c>
      <c r="G670" s="2" t="s">
        <v>510</v>
      </c>
      <c r="H670" s="9">
        <v>0.1</v>
      </c>
      <c r="I670" s="9" t="s">
        <v>513</v>
      </c>
      <c r="J670" s="11" t="s">
        <v>627</v>
      </c>
      <c r="K670" s="2" t="s">
        <v>309</v>
      </c>
      <c r="L670" s="9">
        <v>0.4</v>
      </c>
      <c r="M670" s="9" t="s">
        <v>513</v>
      </c>
      <c r="N670" s="11" t="s">
        <v>549</v>
      </c>
      <c r="O670" s="11" t="s">
        <v>308</v>
      </c>
    </row>
    <row r="671" spans="1:15" x14ac:dyDescent="0.35">
      <c r="A671" s="2" t="s">
        <v>306</v>
      </c>
      <c r="B671" s="7">
        <v>-1.4625612316305108</v>
      </c>
      <c r="C671" s="2" t="s">
        <v>132</v>
      </c>
      <c r="D671" s="2" t="s">
        <v>129</v>
      </c>
      <c r="E671" s="2" t="s">
        <v>187</v>
      </c>
      <c r="F671" s="11" t="s">
        <v>574</v>
      </c>
      <c r="G671" s="2" t="s">
        <v>510</v>
      </c>
      <c r="H671" s="9">
        <v>0.1</v>
      </c>
      <c r="I671" s="9" t="s">
        <v>513</v>
      </c>
      <c r="J671" s="11" t="s">
        <v>627</v>
      </c>
      <c r="K671" s="2" t="s">
        <v>309</v>
      </c>
      <c r="L671" s="9">
        <v>0.4</v>
      </c>
      <c r="M671" s="9" t="s">
        <v>513</v>
      </c>
      <c r="N671" s="11" t="s">
        <v>549</v>
      </c>
      <c r="O671" s="11" t="s">
        <v>308</v>
      </c>
    </row>
    <row r="672" spans="1:15" x14ac:dyDescent="0.35">
      <c r="A672" s="2" t="s">
        <v>306</v>
      </c>
      <c r="B672" s="7">
        <v>7.2125029157919296E-2</v>
      </c>
      <c r="C672" s="2" t="s">
        <v>132</v>
      </c>
      <c r="D672" s="2" t="s">
        <v>129</v>
      </c>
      <c r="E672" s="2" t="s">
        <v>187</v>
      </c>
      <c r="F672" s="11" t="s">
        <v>574</v>
      </c>
      <c r="G672" s="2" t="s">
        <v>510</v>
      </c>
      <c r="H672" s="9">
        <v>0.1</v>
      </c>
      <c r="I672" s="9" t="s">
        <v>513</v>
      </c>
      <c r="J672" s="11" t="s">
        <v>627</v>
      </c>
      <c r="K672" s="2" t="s">
        <v>309</v>
      </c>
      <c r="L672" s="9">
        <v>0.4</v>
      </c>
      <c r="M672" s="9" t="s">
        <v>513</v>
      </c>
      <c r="N672" s="11" t="s">
        <v>549</v>
      </c>
      <c r="O672" s="11" t="s">
        <v>308</v>
      </c>
    </row>
    <row r="673" spans="1:15" x14ac:dyDescent="0.35">
      <c r="A673" s="2" t="s">
        <v>310</v>
      </c>
      <c r="B673" s="7">
        <v>14.453678435131456</v>
      </c>
      <c r="C673" s="2" t="s">
        <v>38</v>
      </c>
      <c r="D673" s="2" t="s">
        <v>60</v>
      </c>
      <c r="E673" s="2" t="s">
        <v>64</v>
      </c>
      <c r="F673" s="11" t="s">
        <v>575</v>
      </c>
      <c r="G673" s="2" t="s">
        <v>511</v>
      </c>
      <c r="H673" s="9">
        <v>0.55000000000000004</v>
      </c>
      <c r="I673" s="9" t="s">
        <v>514</v>
      </c>
      <c r="J673" s="11" t="s">
        <v>628</v>
      </c>
      <c r="K673" s="2" t="s">
        <v>313</v>
      </c>
      <c r="L673" s="9">
        <v>0.8</v>
      </c>
      <c r="M673" s="9" t="s">
        <v>515</v>
      </c>
      <c r="N673" s="11" t="s">
        <v>311</v>
      </c>
      <c r="O673" s="11" t="s">
        <v>312</v>
      </c>
    </row>
    <row r="674" spans="1:15" x14ac:dyDescent="0.35">
      <c r="A674" s="2" t="s">
        <v>310</v>
      </c>
      <c r="B674" s="7">
        <v>14.682814852039815</v>
      </c>
      <c r="C674" s="2" t="s">
        <v>38</v>
      </c>
      <c r="D674" s="2" t="s">
        <v>60</v>
      </c>
      <c r="E674" s="2" t="s">
        <v>64</v>
      </c>
      <c r="F674" s="11" t="s">
        <v>575</v>
      </c>
      <c r="G674" s="2" t="s">
        <v>511</v>
      </c>
      <c r="H674" s="9">
        <v>0.55000000000000004</v>
      </c>
      <c r="I674" s="9" t="s">
        <v>514</v>
      </c>
      <c r="J674" s="11" t="s">
        <v>628</v>
      </c>
      <c r="K674" s="2" t="s">
        <v>313</v>
      </c>
      <c r="L674" s="9">
        <v>0.8</v>
      </c>
      <c r="M674" s="9" t="s">
        <v>515</v>
      </c>
      <c r="N674" s="11" t="s">
        <v>311</v>
      </c>
      <c r="O674" s="11" t="s">
        <v>312</v>
      </c>
    </row>
    <row r="675" spans="1:15" x14ac:dyDescent="0.35">
      <c r="A675" s="2" t="s">
        <v>310</v>
      </c>
      <c r="B675" s="7">
        <v>12.749685157937574</v>
      </c>
      <c r="C675" s="2" t="s">
        <v>38</v>
      </c>
      <c r="D675" s="2" t="s">
        <v>60</v>
      </c>
      <c r="E675" s="2" t="s">
        <v>64</v>
      </c>
      <c r="F675" s="11" t="s">
        <v>575</v>
      </c>
      <c r="G675" s="2" t="s">
        <v>511</v>
      </c>
      <c r="H675" s="9">
        <v>0.55000000000000004</v>
      </c>
      <c r="I675" s="9" t="s">
        <v>514</v>
      </c>
      <c r="J675" s="11" t="s">
        <v>628</v>
      </c>
      <c r="K675" s="2" t="s">
        <v>313</v>
      </c>
      <c r="L675" s="9">
        <v>0.8</v>
      </c>
      <c r="M675" s="9" t="s">
        <v>515</v>
      </c>
      <c r="N675" s="11" t="s">
        <v>311</v>
      </c>
      <c r="O675" s="11" t="s">
        <v>312</v>
      </c>
    </row>
    <row r="676" spans="1:15" x14ac:dyDescent="0.35">
      <c r="A676" s="2" t="s">
        <v>310</v>
      </c>
      <c r="B676" s="7">
        <v>22.507246824749917</v>
      </c>
      <c r="C676" s="2" t="s">
        <v>38</v>
      </c>
      <c r="D676" s="2" t="s">
        <v>60</v>
      </c>
      <c r="E676" s="2" t="s">
        <v>64</v>
      </c>
      <c r="F676" s="11" t="s">
        <v>575</v>
      </c>
      <c r="G676" s="2" t="s">
        <v>511</v>
      </c>
      <c r="H676" s="9">
        <v>0.55000000000000004</v>
      </c>
      <c r="I676" s="9" t="s">
        <v>514</v>
      </c>
      <c r="J676" s="11" t="s">
        <v>628</v>
      </c>
      <c r="K676" s="2" t="s">
        <v>313</v>
      </c>
      <c r="L676" s="9">
        <v>0.8</v>
      </c>
      <c r="M676" s="9" t="s">
        <v>515</v>
      </c>
      <c r="N676" s="11" t="s">
        <v>311</v>
      </c>
      <c r="O676" s="11" t="s">
        <v>312</v>
      </c>
    </row>
    <row r="677" spans="1:15" x14ac:dyDescent="0.35">
      <c r="A677" s="2" t="s">
        <v>310</v>
      </c>
      <c r="B677" s="7">
        <v>16.183424272828304</v>
      </c>
      <c r="C677" s="2" t="s">
        <v>38</v>
      </c>
      <c r="D677" s="2" t="s">
        <v>60</v>
      </c>
      <c r="E677" s="2" t="s">
        <v>64</v>
      </c>
      <c r="F677" s="11" t="s">
        <v>575</v>
      </c>
      <c r="G677" s="2" t="s">
        <v>511</v>
      </c>
      <c r="H677" s="9">
        <v>0.55000000000000004</v>
      </c>
      <c r="I677" s="9" t="s">
        <v>514</v>
      </c>
      <c r="J677" s="11" t="s">
        <v>628</v>
      </c>
      <c r="K677" s="2" t="s">
        <v>313</v>
      </c>
      <c r="L677" s="9">
        <v>0.8</v>
      </c>
      <c r="M677" s="9" t="s">
        <v>515</v>
      </c>
      <c r="N677" s="11" t="s">
        <v>311</v>
      </c>
      <c r="O677" s="11" t="s">
        <v>312</v>
      </c>
    </row>
    <row r="678" spans="1:15" x14ac:dyDescent="0.35">
      <c r="A678" s="2" t="s">
        <v>310</v>
      </c>
      <c r="B678" s="7">
        <v>17.233794668071756</v>
      </c>
      <c r="C678" s="2" t="s">
        <v>38</v>
      </c>
      <c r="D678" s="2" t="s">
        <v>60</v>
      </c>
      <c r="E678" s="2" t="s">
        <v>64</v>
      </c>
      <c r="F678" s="11" t="s">
        <v>575</v>
      </c>
      <c r="G678" s="2" t="s">
        <v>511</v>
      </c>
      <c r="H678" s="9">
        <v>0.55000000000000004</v>
      </c>
      <c r="I678" s="9" t="s">
        <v>514</v>
      </c>
      <c r="J678" s="11" t="s">
        <v>628</v>
      </c>
      <c r="K678" s="2" t="s">
        <v>313</v>
      </c>
      <c r="L678" s="9">
        <v>0.8</v>
      </c>
      <c r="M678" s="9" t="s">
        <v>515</v>
      </c>
      <c r="N678" s="11" t="s">
        <v>311</v>
      </c>
      <c r="O678" s="11" t="s">
        <v>312</v>
      </c>
    </row>
    <row r="679" spans="1:15" x14ac:dyDescent="0.35">
      <c r="A679" s="2" t="s">
        <v>310</v>
      </c>
      <c r="B679" s="7">
        <v>15.027379885722736</v>
      </c>
      <c r="C679" s="2" t="s">
        <v>38</v>
      </c>
      <c r="D679" s="2" t="s">
        <v>60</v>
      </c>
      <c r="E679" s="2" t="s">
        <v>64</v>
      </c>
      <c r="F679" s="11" t="s">
        <v>575</v>
      </c>
      <c r="G679" s="2" t="s">
        <v>511</v>
      </c>
      <c r="H679" s="9">
        <v>0.55000000000000004</v>
      </c>
      <c r="I679" s="9" t="s">
        <v>514</v>
      </c>
      <c r="J679" s="11" t="s">
        <v>628</v>
      </c>
      <c r="K679" s="2" t="s">
        <v>313</v>
      </c>
      <c r="L679" s="9">
        <v>0.8</v>
      </c>
      <c r="M679" s="9" t="s">
        <v>515</v>
      </c>
      <c r="N679" s="11" t="s">
        <v>311</v>
      </c>
      <c r="O679" s="11" t="s">
        <v>312</v>
      </c>
    </row>
    <row r="680" spans="1:15" x14ac:dyDescent="0.35">
      <c r="A680" s="2" t="s">
        <v>310</v>
      </c>
      <c r="B680" s="7">
        <v>31.653067486762154</v>
      </c>
      <c r="C680" s="2" t="s">
        <v>38</v>
      </c>
      <c r="D680" s="2" t="s">
        <v>60</v>
      </c>
      <c r="E680" s="2" t="s">
        <v>64</v>
      </c>
      <c r="F680" s="11" t="s">
        <v>575</v>
      </c>
      <c r="G680" s="2" t="s">
        <v>511</v>
      </c>
      <c r="H680" s="9">
        <v>0.55000000000000004</v>
      </c>
      <c r="I680" s="9" t="s">
        <v>514</v>
      </c>
      <c r="J680" s="11" t="s">
        <v>628</v>
      </c>
      <c r="K680" s="2" t="s">
        <v>313</v>
      </c>
      <c r="L680" s="9">
        <v>0.8</v>
      </c>
      <c r="M680" s="9" t="s">
        <v>515</v>
      </c>
      <c r="N680" s="11" t="s">
        <v>311</v>
      </c>
      <c r="O680" s="11" t="s">
        <v>312</v>
      </c>
    </row>
    <row r="681" spans="1:15" x14ac:dyDescent="0.35">
      <c r="A681" s="2" t="s">
        <v>310</v>
      </c>
      <c r="B681" s="7">
        <v>3.5362873399375041</v>
      </c>
      <c r="C681" s="2" t="s">
        <v>38</v>
      </c>
      <c r="D681" s="2" t="s">
        <v>60</v>
      </c>
      <c r="E681" s="2" t="s">
        <v>64</v>
      </c>
      <c r="F681" s="11" t="s">
        <v>575</v>
      </c>
      <c r="G681" s="2" t="s">
        <v>511</v>
      </c>
      <c r="H681" s="9">
        <v>0.55000000000000004</v>
      </c>
      <c r="I681" s="9" t="s">
        <v>514</v>
      </c>
      <c r="J681" s="11" t="s">
        <v>628</v>
      </c>
      <c r="K681" s="2" t="s">
        <v>313</v>
      </c>
      <c r="L681" s="9">
        <v>0.8</v>
      </c>
      <c r="M681" s="9" t="s">
        <v>515</v>
      </c>
      <c r="N681" s="11" t="s">
        <v>311</v>
      </c>
      <c r="O681" s="11" t="s">
        <v>312</v>
      </c>
    </row>
    <row r="682" spans="1:15" x14ac:dyDescent="0.35">
      <c r="A682" s="2" t="s">
        <v>310</v>
      </c>
      <c r="B682" s="7">
        <v>5.7427305360148182</v>
      </c>
      <c r="C682" s="2" t="s">
        <v>38</v>
      </c>
      <c r="D682" s="2" t="s">
        <v>60</v>
      </c>
      <c r="E682" s="2" t="s">
        <v>64</v>
      </c>
      <c r="F682" s="11" t="s">
        <v>575</v>
      </c>
      <c r="G682" s="2" t="s">
        <v>511</v>
      </c>
      <c r="H682" s="9">
        <v>0.55000000000000004</v>
      </c>
      <c r="I682" s="9" t="s">
        <v>514</v>
      </c>
      <c r="J682" s="11" t="s">
        <v>628</v>
      </c>
      <c r="K682" s="2" t="s">
        <v>313</v>
      </c>
      <c r="L682" s="9">
        <v>0.8</v>
      </c>
      <c r="M682" s="9" t="s">
        <v>515</v>
      </c>
      <c r="N682" s="11" t="s">
        <v>311</v>
      </c>
      <c r="O682" s="11" t="s">
        <v>312</v>
      </c>
    </row>
    <row r="683" spans="1:15" x14ac:dyDescent="0.35">
      <c r="A683" s="2" t="s">
        <v>310</v>
      </c>
      <c r="B683" s="7">
        <v>10.663187896954724</v>
      </c>
      <c r="C683" s="2" t="s">
        <v>38</v>
      </c>
      <c r="D683" s="2" t="s">
        <v>60</v>
      </c>
      <c r="E683" s="2" t="s">
        <v>64</v>
      </c>
      <c r="F683" s="11" t="s">
        <v>575</v>
      </c>
      <c r="G683" s="2" t="s">
        <v>511</v>
      </c>
      <c r="H683" s="9">
        <v>0.55000000000000004</v>
      </c>
      <c r="I683" s="9" t="s">
        <v>514</v>
      </c>
      <c r="J683" s="11" t="s">
        <v>628</v>
      </c>
      <c r="K683" s="2" t="s">
        <v>313</v>
      </c>
      <c r="L683" s="9">
        <v>0.8</v>
      </c>
      <c r="M683" s="9" t="s">
        <v>515</v>
      </c>
      <c r="N683" s="11" t="s">
        <v>311</v>
      </c>
      <c r="O683" s="11" t="s">
        <v>312</v>
      </c>
    </row>
    <row r="684" spans="1:15" x14ac:dyDescent="0.35">
      <c r="A684" s="2" t="s">
        <v>310</v>
      </c>
      <c r="B684" s="7">
        <v>11.496726770417727</v>
      </c>
      <c r="C684" s="2" t="s">
        <v>38</v>
      </c>
      <c r="D684" s="2" t="s">
        <v>60</v>
      </c>
      <c r="E684" s="2" t="s">
        <v>64</v>
      </c>
      <c r="F684" s="11" t="s">
        <v>575</v>
      </c>
      <c r="G684" s="2" t="s">
        <v>511</v>
      </c>
      <c r="H684" s="9">
        <v>0.55000000000000004</v>
      </c>
      <c r="I684" s="9" t="s">
        <v>514</v>
      </c>
      <c r="J684" s="11" t="s">
        <v>628</v>
      </c>
      <c r="K684" s="2" t="s">
        <v>313</v>
      </c>
      <c r="L684" s="9">
        <v>0.8</v>
      </c>
      <c r="M684" s="9" t="s">
        <v>515</v>
      </c>
      <c r="N684" s="11" t="s">
        <v>311</v>
      </c>
      <c r="O684" s="11" t="s">
        <v>312</v>
      </c>
    </row>
    <row r="685" spans="1:15" x14ac:dyDescent="0.35">
      <c r="A685" s="2" t="s">
        <v>310</v>
      </c>
      <c r="B685" s="7">
        <v>4.4930284783878589</v>
      </c>
      <c r="C685" s="2" t="s">
        <v>38</v>
      </c>
      <c r="D685" s="2" t="s">
        <v>60</v>
      </c>
      <c r="E685" s="2" t="s">
        <v>64</v>
      </c>
      <c r="F685" s="11" t="s">
        <v>575</v>
      </c>
      <c r="G685" s="2" t="s">
        <v>511</v>
      </c>
      <c r="H685" s="9">
        <v>0.55000000000000004</v>
      </c>
      <c r="I685" s="9" t="s">
        <v>514</v>
      </c>
      <c r="J685" s="11" t="s">
        <v>628</v>
      </c>
      <c r="K685" s="2" t="s">
        <v>313</v>
      </c>
      <c r="L685" s="9">
        <v>0.8</v>
      </c>
      <c r="M685" s="9" t="s">
        <v>515</v>
      </c>
      <c r="N685" s="11" t="s">
        <v>311</v>
      </c>
      <c r="O685" s="11" t="s">
        <v>312</v>
      </c>
    </row>
    <row r="686" spans="1:15" x14ac:dyDescent="0.35">
      <c r="A686" s="2" t="s">
        <v>310</v>
      </c>
      <c r="B686" s="7">
        <v>11.743896439443894</v>
      </c>
      <c r="C686" s="2" t="s">
        <v>38</v>
      </c>
      <c r="D686" s="2" t="s">
        <v>60</v>
      </c>
      <c r="E686" s="2" t="s">
        <v>64</v>
      </c>
      <c r="F686" s="11" t="s">
        <v>575</v>
      </c>
      <c r="G686" s="2" t="s">
        <v>511</v>
      </c>
      <c r="H686" s="9">
        <v>0.55000000000000004</v>
      </c>
      <c r="I686" s="9" t="s">
        <v>514</v>
      </c>
      <c r="J686" s="11" t="s">
        <v>628</v>
      </c>
      <c r="K686" s="2" t="s">
        <v>313</v>
      </c>
      <c r="L686" s="9">
        <v>0.8</v>
      </c>
      <c r="M686" s="9" t="s">
        <v>515</v>
      </c>
      <c r="N686" s="11" t="s">
        <v>311</v>
      </c>
      <c r="O686" s="11" t="s">
        <v>312</v>
      </c>
    </row>
    <row r="687" spans="1:15" x14ac:dyDescent="0.35">
      <c r="A687" s="2" t="s">
        <v>310</v>
      </c>
      <c r="B687" s="7">
        <v>5.0937504619057883</v>
      </c>
      <c r="C687" s="2" t="s">
        <v>38</v>
      </c>
      <c r="D687" s="2" t="s">
        <v>60</v>
      </c>
      <c r="E687" s="2" t="s">
        <v>64</v>
      </c>
      <c r="F687" s="11" t="s">
        <v>575</v>
      </c>
      <c r="G687" s="2" t="s">
        <v>511</v>
      </c>
      <c r="H687" s="9">
        <v>0.55000000000000004</v>
      </c>
      <c r="I687" s="9" t="s">
        <v>514</v>
      </c>
      <c r="J687" s="11" t="s">
        <v>628</v>
      </c>
      <c r="K687" s="2" t="s">
        <v>313</v>
      </c>
      <c r="L687" s="9">
        <v>0.8</v>
      </c>
      <c r="M687" s="9" t="s">
        <v>515</v>
      </c>
      <c r="N687" s="11" t="s">
        <v>311</v>
      </c>
      <c r="O687" s="11" t="s">
        <v>312</v>
      </c>
    </row>
    <row r="688" spans="1:15" x14ac:dyDescent="0.35">
      <c r="A688" s="2" t="s">
        <v>310</v>
      </c>
      <c r="B688" s="7">
        <v>1.3704341664430837</v>
      </c>
      <c r="C688" s="2" t="s">
        <v>38</v>
      </c>
      <c r="D688" s="2" t="s">
        <v>60</v>
      </c>
      <c r="E688" s="2" t="s">
        <v>64</v>
      </c>
      <c r="F688" s="11" t="s">
        <v>575</v>
      </c>
      <c r="G688" s="2" t="s">
        <v>511</v>
      </c>
      <c r="H688" s="9">
        <v>0.55000000000000004</v>
      </c>
      <c r="I688" s="9" t="s">
        <v>514</v>
      </c>
      <c r="J688" s="11" t="s">
        <v>628</v>
      </c>
      <c r="K688" s="2" t="s">
        <v>313</v>
      </c>
      <c r="L688" s="9">
        <v>0.8</v>
      </c>
      <c r="M688" s="9" t="s">
        <v>515</v>
      </c>
      <c r="N688" s="11" t="s">
        <v>311</v>
      </c>
      <c r="O688" s="11" t="s">
        <v>312</v>
      </c>
    </row>
    <row r="689" spans="1:15" x14ac:dyDescent="0.35">
      <c r="A689" s="2" t="s">
        <v>310</v>
      </c>
      <c r="B689" s="7">
        <v>4.9650983099422046</v>
      </c>
      <c r="C689" s="2" t="s">
        <v>38</v>
      </c>
      <c r="D689" s="2" t="s">
        <v>60</v>
      </c>
      <c r="E689" s="2" t="s">
        <v>64</v>
      </c>
      <c r="F689" s="11" t="s">
        <v>575</v>
      </c>
      <c r="G689" s="2" t="s">
        <v>511</v>
      </c>
      <c r="H689" s="9">
        <v>0.55000000000000004</v>
      </c>
      <c r="I689" s="9" t="s">
        <v>514</v>
      </c>
      <c r="J689" s="11" t="s">
        <v>628</v>
      </c>
      <c r="K689" s="2" t="s">
        <v>313</v>
      </c>
      <c r="L689" s="9">
        <v>0.8</v>
      </c>
      <c r="M689" s="9" t="s">
        <v>515</v>
      </c>
      <c r="N689" s="11" t="s">
        <v>311</v>
      </c>
      <c r="O689" s="11" t="s">
        <v>312</v>
      </c>
    </row>
    <row r="690" spans="1:15" x14ac:dyDescent="0.35">
      <c r="A690" s="2" t="s">
        <v>310</v>
      </c>
      <c r="B690" s="7">
        <v>6.7655484541472966</v>
      </c>
      <c r="C690" s="2" t="s">
        <v>38</v>
      </c>
      <c r="D690" s="2" t="s">
        <v>60</v>
      </c>
      <c r="E690" s="2" t="s">
        <v>64</v>
      </c>
      <c r="F690" s="11" t="s">
        <v>575</v>
      </c>
      <c r="G690" s="2" t="s">
        <v>511</v>
      </c>
      <c r="H690" s="9">
        <v>0.55000000000000004</v>
      </c>
      <c r="I690" s="9" t="s">
        <v>514</v>
      </c>
      <c r="J690" s="11" t="s">
        <v>628</v>
      </c>
      <c r="K690" s="2" t="s">
        <v>313</v>
      </c>
      <c r="L690" s="9">
        <v>0.8</v>
      </c>
      <c r="M690" s="9" t="s">
        <v>515</v>
      </c>
      <c r="N690" s="11" t="s">
        <v>311</v>
      </c>
      <c r="O690" s="11" t="s">
        <v>312</v>
      </c>
    </row>
    <row r="691" spans="1:15" x14ac:dyDescent="0.35">
      <c r="A691" s="2" t="s">
        <v>310</v>
      </c>
      <c r="B691" s="7">
        <v>3.914671191443047</v>
      </c>
      <c r="C691" s="2" t="s">
        <v>38</v>
      </c>
      <c r="D691" s="2" t="s">
        <v>60</v>
      </c>
      <c r="E691" s="2" t="s">
        <v>64</v>
      </c>
      <c r="F691" s="11" t="s">
        <v>575</v>
      </c>
      <c r="G691" s="2" t="s">
        <v>511</v>
      </c>
      <c r="H691" s="9">
        <v>0.55000000000000004</v>
      </c>
      <c r="I691" s="9" t="s">
        <v>514</v>
      </c>
      <c r="J691" s="11" t="s">
        <v>628</v>
      </c>
      <c r="K691" s="2" t="s">
        <v>313</v>
      </c>
      <c r="L691" s="9">
        <v>0.8</v>
      </c>
      <c r="M691" s="9" t="s">
        <v>515</v>
      </c>
      <c r="N691" s="11" t="s">
        <v>311</v>
      </c>
      <c r="O691" s="11" t="s">
        <v>312</v>
      </c>
    </row>
    <row r="692" spans="1:15" x14ac:dyDescent="0.35">
      <c r="A692" s="2" t="s">
        <v>310</v>
      </c>
      <c r="B692" s="7">
        <v>4.0723321211752772</v>
      </c>
      <c r="C692" s="2" t="s">
        <v>38</v>
      </c>
      <c r="D692" s="2" t="s">
        <v>60</v>
      </c>
      <c r="E692" s="2" t="s">
        <v>64</v>
      </c>
      <c r="F692" s="11" t="s">
        <v>575</v>
      </c>
      <c r="G692" s="2" t="s">
        <v>511</v>
      </c>
      <c r="H692" s="9">
        <v>0.55000000000000004</v>
      </c>
      <c r="I692" s="9" t="s">
        <v>514</v>
      </c>
      <c r="J692" s="11" t="s">
        <v>628</v>
      </c>
      <c r="K692" s="2" t="s">
        <v>313</v>
      </c>
      <c r="L692" s="9">
        <v>0.8</v>
      </c>
      <c r="M692" s="9" t="s">
        <v>515</v>
      </c>
      <c r="N692" s="11" t="s">
        <v>311</v>
      </c>
      <c r="O692" s="11" t="s">
        <v>312</v>
      </c>
    </row>
    <row r="693" spans="1:15" x14ac:dyDescent="0.35">
      <c r="A693" s="2" t="s">
        <v>310</v>
      </c>
      <c r="B693" s="7">
        <v>2.5041778869883893</v>
      </c>
      <c r="C693" s="2" t="s">
        <v>38</v>
      </c>
      <c r="D693" s="2" t="s">
        <v>60</v>
      </c>
      <c r="E693" s="2" t="s">
        <v>64</v>
      </c>
      <c r="F693" s="11" t="s">
        <v>575</v>
      </c>
      <c r="G693" s="2" t="s">
        <v>511</v>
      </c>
      <c r="H693" s="9">
        <v>0.55000000000000004</v>
      </c>
      <c r="I693" s="9" t="s">
        <v>514</v>
      </c>
      <c r="J693" s="11" t="s">
        <v>628</v>
      </c>
      <c r="K693" s="2" t="s">
        <v>313</v>
      </c>
      <c r="L693" s="9">
        <v>0.8</v>
      </c>
      <c r="M693" s="9" t="s">
        <v>515</v>
      </c>
      <c r="N693" s="11" t="s">
        <v>311</v>
      </c>
      <c r="O693" s="11" t="s">
        <v>312</v>
      </c>
    </row>
    <row r="694" spans="1:15" x14ac:dyDescent="0.35">
      <c r="A694" s="2" t="s">
        <v>310</v>
      </c>
      <c r="B694" s="7">
        <v>3.4138331973792879</v>
      </c>
      <c r="C694" s="2" t="s">
        <v>38</v>
      </c>
      <c r="D694" s="2" t="s">
        <v>60</v>
      </c>
      <c r="E694" s="2" t="s">
        <v>64</v>
      </c>
      <c r="F694" s="11" t="s">
        <v>575</v>
      </c>
      <c r="G694" s="2" t="s">
        <v>511</v>
      </c>
      <c r="H694" s="9">
        <v>0.55000000000000004</v>
      </c>
      <c r="I694" s="9" t="s">
        <v>514</v>
      </c>
      <c r="J694" s="11" t="s">
        <v>628</v>
      </c>
      <c r="K694" s="2" t="s">
        <v>313</v>
      </c>
      <c r="L694" s="9">
        <v>0.8</v>
      </c>
      <c r="M694" s="9" t="s">
        <v>515</v>
      </c>
      <c r="N694" s="11" t="s">
        <v>311</v>
      </c>
      <c r="O694" s="11" t="s">
        <v>312</v>
      </c>
    </row>
    <row r="695" spans="1:15" x14ac:dyDescent="0.35">
      <c r="A695" s="2" t="s">
        <v>310</v>
      </c>
      <c r="B695" s="7">
        <v>9.6561885598554245</v>
      </c>
      <c r="C695" s="2" t="s">
        <v>38</v>
      </c>
      <c r="D695" s="2" t="s">
        <v>60</v>
      </c>
      <c r="E695" s="2" t="s">
        <v>64</v>
      </c>
      <c r="F695" s="11" t="s">
        <v>575</v>
      </c>
      <c r="G695" s="2" t="s">
        <v>511</v>
      </c>
      <c r="H695" s="9">
        <v>0.55000000000000004</v>
      </c>
      <c r="I695" s="9" t="s">
        <v>514</v>
      </c>
      <c r="J695" s="11" t="s">
        <v>628</v>
      </c>
      <c r="K695" s="2" t="s">
        <v>313</v>
      </c>
      <c r="L695" s="9">
        <v>0.8</v>
      </c>
      <c r="M695" s="9" t="s">
        <v>515</v>
      </c>
      <c r="N695" s="11" t="s">
        <v>311</v>
      </c>
      <c r="O695" s="11" t="s">
        <v>312</v>
      </c>
    </row>
    <row r="696" spans="1:15" x14ac:dyDescent="0.35">
      <c r="A696" s="2" t="s">
        <v>310</v>
      </c>
      <c r="B696" s="7">
        <v>10.88534454546096</v>
      </c>
      <c r="C696" s="2" t="s">
        <v>38</v>
      </c>
      <c r="D696" s="2" t="s">
        <v>60</v>
      </c>
      <c r="E696" s="2" t="s">
        <v>64</v>
      </c>
      <c r="F696" s="11" t="s">
        <v>575</v>
      </c>
      <c r="G696" s="2" t="s">
        <v>511</v>
      </c>
      <c r="H696" s="9">
        <v>0.55000000000000004</v>
      </c>
      <c r="I696" s="9" t="s">
        <v>514</v>
      </c>
      <c r="J696" s="11" t="s">
        <v>628</v>
      </c>
      <c r="K696" s="2" t="s">
        <v>313</v>
      </c>
      <c r="L696" s="9">
        <v>0.8</v>
      </c>
      <c r="M696" s="9" t="s">
        <v>515</v>
      </c>
      <c r="N696" s="11" t="s">
        <v>311</v>
      </c>
      <c r="O696" s="11" t="s">
        <v>312</v>
      </c>
    </row>
    <row r="697" spans="1:15" x14ac:dyDescent="0.35">
      <c r="A697" s="2" t="s">
        <v>310</v>
      </c>
      <c r="B697" s="7">
        <v>4.2164826204752597</v>
      </c>
      <c r="C697" s="2" t="s">
        <v>38</v>
      </c>
      <c r="D697" s="2" t="s">
        <v>60</v>
      </c>
      <c r="E697" s="2" t="s">
        <v>64</v>
      </c>
      <c r="F697" s="11" t="s">
        <v>575</v>
      </c>
      <c r="G697" s="2" t="s">
        <v>511</v>
      </c>
      <c r="H697" s="9">
        <v>0.55000000000000004</v>
      </c>
      <c r="I697" s="9" t="s">
        <v>514</v>
      </c>
      <c r="J697" s="11" t="s">
        <v>628</v>
      </c>
      <c r="K697" s="2" t="s">
        <v>313</v>
      </c>
      <c r="L697" s="9">
        <v>0.8</v>
      </c>
      <c r="M697" s="9" t="s">
        <v>515</v>
      </c>
      <c r="N697" s="11" t="s">
        <v>311</v>
      </c>
      <c r="O697" s="11" t="s">
        <v>312</v>
      </c>
    </row>
    <row r="698" spans="1:15" x14ac:dyDescent="0.35">
      <c r="A698" s="2" t="s">
        <v>310</v>
      </c>
      <c r="B698" s="7">
        <v>13.475021730457925</v>
      </c>
      <c r="C698" s="2" t="s">
        <v>38</v>
      </c>
      <c r="D698" s="2" t="s">
        <v>60</v>
      </c>
      <c r="E698" s="2" t="s">
        <v>64</v>
      </c>
      <c r="F698" s="11" t="s">
        <v>575</v>
      </c>
      <c r="G698" s="2" t="s">
        <v>511</v>
      </c>
      <c r="H698" s="9">
        <v>0.55000000000000004</v>
      </c>
      <c r="I698" s="9" t="s">
        <v>514</v>
      </c>
      <c r="J698" s="11" t="s">
        <v>628</v>
      </c>
      <c r="K698" s="2" t="s">
        <v>313</v>
      </c>
      <c r="L698" s="9">
        <v>0.8</v>
      </c>
      <c r="M698" s="9" t="s">
        <v>515</v>
      </c>
      <c r="N698" s="11" t="s">
        <v>311</v>
      </c>
      <c r="O698" s="11" t="s">
        <v>312</v>
      </c>
    </row>
    <row r="699" spans="1:15" x14ac:dyDescent="0.35">
      <c r="A699" s="2" t="s">
        <v>310</v>
      </c>
      <c r="B699" s="7">
        <v>3.2059132200129987</v>
      </c>
      <c r="C699" s="2" t="s">
        <v>38</v>
      </c>
      <c r="D699" s="2" t="s">
        <v>60</v>
      </c>
      <c r="E699" s="2" t="s">
        <v>64</v>
      </c>
      <c r="F699" s="11" t="s">
        <v>575</v>
      </c>
      <c r="G699" s="2" t="s">
        <v>511</v>
      </c>
      <c r="H699" s="9">
        <v>0.55000000000000004</v>
      </c>
      <c r="I699" s="9" t="s">
        <v>514</v>
      </c>
      <c r="J699" s="11" t="s">
        <v>628</v>
      </c>
      <c r="K699" s="2" t="s">
        <v>313</v>
      </c>
      <c r="L699" s="9">
        <v>0.8</v>
      </c>
      <c r="M699" s="9" t="s">
        <v>515</v>
      </c>
      <c r="N699" s="11" t="s">
        <v>311</v>
      </c>
      <c r="O699" s="11" t="s">
        <v>312</v>
      </c>
    </row>
    <row r="700" spans="1:15" x14ac:dyDescent="0.35">
      <c r="A700" s="2" t="s">
        <v>310</v>
      </c>
      <c r="B700" s="7">
        <v>-0.34004667660385929</v>
      </c>
      <c r="C700" s="2" t="s">
        <v>38</v>
      </c>
      <c r="D700" s="2" t="s">
        <v>60</v>
      </c>
      <c r="E700" s="2" t="s">
        <v>64</v>
      </c>
      <c r="F700" s="11" t="s">
        <v>575</v>
      </c>
      <c r="G700" s="2" t="s">
        <v>511</v>
      </c>
      <c r="H700" s="9">
        <v>0.55000000000000004</v>
      </c>
      <c r="I700" s="9" t="s">
        <v>514</v>
      </c>
      <c r="J700" s="11" t="s">
        <v>628</v>
      </c>
      <c r="K700" s="2" t="s">
        <v>313</v>
      </c>
      <c r="L700" s="9">
        <v>0.8</v>
      </c>
      <c r="M700" s="9" t="s">
        <v>515</v>
      </c>
      <c r="N700" s="11" t="s">
        <v>311</v>
      </c>
      <c r="O700" s="11" t="s">
        <v>312</v>
      </c>
    </row>
    <row r="701" spans="1:15" x14ac:dyDescent="0.35">
      <c r="A701" s="2" t="s">
        <v>310</v>
      </c>
      <c r="B701" s="7">
        <v>4.8293027871261902</v>
      </c>
      <c r="C701" s="2" t="s">
        <v>38</v>
      </c>
      <c r="D701" s="2" t="s">
        <v>60</v>
      </c>
      <c r="E701" s="2" t="s">
        <v>64</v>
      </c>
      <c r="F701" s="11" t="s">
        <v>575</v>
      </c>
      <c r="G701" s="2" t="s">
        <v>511</v>
      </c>
      <c r="H701" s="9">
        <v>0.55000000000000004</v>
      </c>
      <c r="I701" s="9" t="s">
        <v>514</v>
      </c>
      <c r="J701" s="11" t="s">
        <v>628</v>
      </c>
      <c r="K701" s="2" t="s">
        <v>313</v>
      </c>
      <c r="L701" s="9">
        <v>0.8</v>
      </c>
      <c r="M701" s="9" t="s">
        <v>515</v>
      </c>
      <c r="N701" s="11" t="s">
        <v>311</v>
      </c>
      <c r="O701" s="11" t="s">
        <v>312</v>
      </c>
    </row>
    <row r="702" spans="1:15" x14ac:dyDescent="0.35">
      <c r="A702" s="2" t="s">
        <v>310</v>
      </c>
      <c r="B702" s="7">
        <v>6.9651651499629885</v>
      </c>
      <c r="C702" s="2" t="s">
        <v>38</v>
      </c>
      <c r="D702" s="2" t="s">
        <v>60</v>
      </c>
      <c r="E702" s="2" t="s">
        <v>64</v>
      </c>
      <c r="F702" s="11" t="s">
        <v>575</v>
      </c>
      <c r="G702" s="2" t="s">
        <v>511</v>
      </c>
      <c r="H702" s="9">
        <v>0.55000000000000004</v>
      </c>
      <c r="I702" s="9" t="s">
        <v>514</v>
      </c>
      <c r="J702" s="11" t="s">
        <v>628</v>
      </c>
      <c r="K702" s="2" t="s">
        <v>313</v>
      </c>
      <c r="L702" s="9">
        <v>0.8</v>
      </c>
      <c r="M702" s="9" t="s">
        <v>515</v>
      </c>
      <c r="N702" s="11" t="s">
        <v>311</v>
      </c>
      <c r="O702" s="11" t="s">
        <v>312</v>
      </c>
    </row>
    <row r="703" spans="1:15" x14ac:dyDescent="0.35">
      <c r="A703" s="2" t="s">
        <v>310</v>
      </c>
      <c r="B703" s="7">
        <v>2.3398164221012419</v>
      </c>
      <c r="C703" s="2" t="s">
        <v>38</v>
      </c>
      <c r="D703" s="2" t="s">
        <v>60</v>
      </c>
      <c r="E703" s="2" t="s">
        <v>64</v>
      </c>
      <c r="F703" s="11" t="s">
        <v>575</v>
      </c>
      <c r="G703" s="2" t="s">
        <v>511</v>
      </c>
      <c r="H703" s="9">
        <v>0.55000000000000004</v>
      </c>
      <c r="I703" s="9" t="s">
        <v>514</v>
      </c>
      <c r="J703" s="11" t="s">
        <v>628</v>
      </c>
      <c r="K703" s="2" t="s">
        <v>313</v>
      </c>
      <c r="L703" s="9">
        <v>0.8</v>
      </c>
      <c r="M703" s="9" t="s">
        <v>515</v>
      </c>
      <c r="N703" s="11" t="s">
        <v>311</v>
      </c>
      <c r="O703" s="11" t="s">
        <v>312</v>
      </c>
    </row>
    <row r="704" spans="1:15" x14ac:dyDescent="0.35">
      <c r="A704" s="2" t="s">
        <v>310</v>
      </c>
      <c r="B704" s="7">
        <v>3.1913935517563767</v>
      </c>
      <c r="C704" s="2" t="s">
        <v>38</v>
      </c>
      <c r="D704" s="2" t="s">
        <v>60</v>
      </c>
      <c r="E704" s="2" t="s">
        <v>64</v>
      </c>
      <c r="F704" s="11" t="s">
        <v>575</v>
      </c>
      <c r="G704" s="2" t="s">
        <v>511</v>
      </c>
      <c r="H704" s="9">
        <v>0.55000000000000004</v>
      </c>
      <c r="I704" s="9" t="s">
        <v>514</v>
      </c>
      <c r="J704" s="11" t="s">
        <v>628</v>
      </c>
      <c r="K704" s="2" t="s">
        <v>313</v>
      </c>
      <c r="L704" s="9">
        <v>0.8</v>
      </c>
      <c r="M704" s="9" t="s">
        <v>515</v>
      </c>
      <c r="N704" s="11" t="s">
        <v>311</v>
      </c>
      <c r="O704" s="11" t="s">
        <v>312</v>
      </c>
    </row>
    <row r="705" spans="1:15" x14ac:dyDescent="0.35">
      <c r="A705" s="2" t="s">
        <v>310</v>
      </c>
      <c r="B705" s="7">
        <v>2.6039002546129009</v>
      </c>
      <c r="C705" s="2" t="s">
        <v>38</v>
      </c>
      <c r="D705" s="2" t="s">
        <v>60</v>
      </c>
      <c r="E705" s="2" t="s">
        <v>64</v>
      </c>
      <c r="F705" s="11" t="s">
        <v>575</v>
      </c>
      <c r="G705" s="2" t="s">
        <v>511</v>
      </c>
      <c r="H705" s="9">
        <v>0.55000000000000004</v>
      </c>
      <c r="I705" s="9" t="s">
        <v>514</v>
      </c>
      <c r="J705" s="11" t="s">
        <v>628</v>
      </c>
      <c r="K705" s="2" t="s">
        <v>313</v>
      </c>
      <c r="L705" s="9">
        <v>0.8</v>
      </c>
      <c r="M705" s="9" t="s">
        <v>515</v>
      </c>
      <c r="N705" s="11" t="s">
        <v>311</v>
      </c>
      <c r="O705" s="11" t="s">
        <v>312</v>
      </c>
    </row>
    <row r="706" spans="1:15" x14ac:dyDescent="0.35">
      <c r="A706" s="2" t="s">
        <v>310</v>
      </c>
      <c r="B706" s="7">
        <v>0.95896223189017338</v>
      </c>
      <c r="C706" s="2" t="s">
        <v>38</v>
      </c>
      <c r="D706" s="2" t="s">
        <v>60</v>
      </c>
      <c r="E706" s="2" t="s">
        <v>64</v>
      </c>
      <c r="F706" s="11" t="s">
        <v>575</v>
      </c>
      <c r="G706" s="2" t="s">
        <v>511</v>
      </c>
      <c r="H706" s="9">
        <v>0.55000000000000004</v>
      </c>
      <c r="I706" s="9" t="s">
        <v>514</v>
      </c>
      <c r="J706" s="11" t="s">
        <v>628</v>
      </c>
      <c r="K706" s="2" t="s">
        <v>313</v>
      </c>
      <c r="L706" s="9">
        <v>0.8</v>
      </c>
      <c r="M706" s="9" t="s">
        <v>515</v>
      </c>
      <c r="N706" s="11" t="s">
        <v>311</v>
      </c>
      <c r="O706" s="11" t="s">
        <v>312</v>
      </c>
    </row>
    <row r="707" spans="1:15" x14ac:dyDescent="0.35">
      <c r="A707" s="2" t="s">
        <v>310</v>
      </c>
      <c r="B707" s="7">
        <v>7.3069212597662485</v>
      </c>
      <c r="C707" s="2" t="s">
        <v>38</v>
      </c>
      <c r="D707" s="2" t="s">
        <v>60</v>
      </c>
      <c r="E707" s="2" t="s">
        <v>64</v>
      </c>
      <c r="F707" s="11" t="s">
        <v>575</v>
      </c>
      <c r="G707" s="2" t="s">
        <v>511</v>
      </c>
      <c r="H707" s="9">
        <v>0.55000000000000004</v>
      </c>
      <c r="I707" s="9" t="s">
        <v>514</v>
      </c>
      <c r="J707" s="11" t="s">
        <v>628</v>
      </c>
      <c r="K707" s="2" t="s">
        <v>313</v>
      </c>
      <c r="L707" s="9">
        <v>0.8</v>
      </c>
      <c r="M707" s="9" t="s">
        <v>515</v>
      </c>
      <c r="N707" s="11" t="s">
        <v>311</v>
      </c>
      <c r="O707" s="11" t="s">
        <v>312</v>
      </c>
    </row>
    <row r="708" spans="1:15" x14ac:dyDescent="0.35">
      <c r="A708" s="2" t="s">
        <v>310</v>
      </c>
      <c r="B708" s="7">
        <v>8.2149641908313242</v>
      </c>
      <c r="C708" s="2" t="s">
        <v>38</v>
      </c>
      <c r="D708" s="2" t="s">
        <v>60</v>
      </c>
      <c r="E708" s="2" t="s">
        <v>64</v>
      </c>
      <c r="F708" s="11" t="s">
        <v>575</v>
      </c>
      <c r="G708" s="2" t="s">
        <v>511</v>
      </c>
      <c r="H708" s="9">
        <v>0.55000000000000004</v>
      </c>
      <c r="I708" s="9" t="s">
        <v>514</v>
      </c>
      <c r="J708" s="11" t="s">
        <v>628</v>
      </c>
      <c r="K708" s="2" t="s">
        <v>313</v>
      </c>
      <c r="L708" s="9">
        <v>0.8</v>
      </c>
      <c r="M708" s="9" t="s">
        <v>515</v>
      </c>
      <c r="N708" s="11" t="s">
        <v>311</v>
      </c>
      <c r="O708" s="11" t="s">
        <v>312</v>
      </c>
    </row>
    <row r="709" spans="1:15" x14ac:dyDescent="0.35">
      <c r="A709" s="2" t="s">
        <v>310</v>
      </c>
      <c r="B709" s="7">
        <v>-7.5462987078733068</v>
      </c>
      <c r="C709" s="2" t="s">
        <v>38</v>
      </c>
      <c r="D709" s="2" t="s">
        <v>60</v>
      </c>
      <c r="E709" s="2" t="s">
        <v>64</v>
      </c>
      <c r="F709" s="11" t="s">
        <v>575</v>
      </c>
      <c r="G709" s="2" t="s">
        <v>511</v>
      </c>
      <c r="H709" s="9">
        <v>0.55000000000000004</v>
      </c>
      <c r="I709" s="9" t="s">
        <v>514</v>
      </c>
      <c r="J709" s="11" t="s">
        <v>628</v>
      </c>
      <c r="K709" s="2" t="s">
        <v>313</v>
      </c>
      <c r="L709" s="9">
        <v>0.8</v>
      </c>
      <c r="M709" s="9" t="s">
        <v>515</v>
      </c>
      <c r="N709" s="11" t="s">
        <v>311</v>
      </c>
      <c r="O709" s="11" t="s">
        <v>312</v>
      </c>
    </row>
    <row r="710" spans="1:15" x14ac:dyDescent="0.35">
      <c r="A710" s="2" t="s">
        <v>310</v>
      </c>
      <c r="B710" s="7">
        <v>13.633343053889179</v>
      </c>
      <c r="C710" s="2" t="s">
        <v>38</v>
      </c>
      <c r="D710" s="2" t="s">
        <v>60</v>
      </c>
      <c r="E710" s="2" t="s">
        <v>64</v>
      </c>
      <c r="F710" s="11" t="s">
        <v>575</v>
      </c>
      <c r="G710" s="2" t="s">
        <v>511</v>
      </c>
      <c r="H710" s="9">
        <v>0.55000000000000004</v>
      </c>
      <c r="I710" s="9" t="s">
        <v>514</v>
      </c>
      <c r="J710" s="11" t="s">
        <v>628</v>
      </c>
      <c r="K710" s="2" t="s">
        <v>313</v>
      </c>
      <c r="L710" s="9">
        <v>0.8</v>
      </c>
      <c r="M710" s="9" t="s">
        <v>515</v>
      </c>
      <c r="N710" s="11" t="s">
        <v>311</v>
      </c>
      <c r="O710" s="11" t="s">
        <v>312</v>
      </c>
    </row>
    <row r="711" spans="1:15" x14ac:dyDescent="0.35">
      <c r="A711" s="2" t="s">
        <v>310</v>
      </c>
      <c r="B711" s="7">
        <v>14.833014273356202</v>
      </c>
      <c r="C711" s="2" t="s">
        <v>38</v>
      </c>
      <c r="D711" s="2" t="s">
        <v>60</v>
      </c>
      <c r="E711" s="2" t="s">
        <v>64</v>
      </c>
      <c r="F711" s="11" t="s">
        <v>575</v>
      </c>
      <c r="G711" s="2" t="s">
        <v>511</v>
      </c>
      <c r="H711" s="9">
        <v>0.55000000000000004</v>
      </c>
      <c r="I711" s="9" t="s">
        <v>514</v>
      </c>
      <c r="J711" s="11" t="s">
        <v>628</v>
      </c>
      <c r="K711" s="2" t="s">
        <v>313</v>
      </c>
      <c r="L711" s="9">
        <v>0.8</v>
      </c>
      <c r="M711" s="9" t="s">
        <v>515</v>
      </c>
      <c r="N711" s="11" t="s">
        <v>311</v>
      </c>
      <c r="O711" s="11" t="s">
        <v>312</v>
      </c>
    </row>
    <row r="712" spans="1:15" x14ac:dyDescent="0.35">
      <c r="A712" s="2" t="s">
        <v>310</v>
      </c>
      <c r="B712" s="7">
        <v>3.6913547026568612</v>
      </c>
      <c r="C712" s="2" t="s">
        <v>38</v>
      </c>
      <c r="D712" s="2" t="s">
        <v>60</v>
      </c>
      <c r="E712" s="2" t="s">
        <v>64</v>
      </c>
      <c r="F712" s="11" t="s">
        <v>575</v>
      </c>
      <c r="G712" s="2" t="s">
        <v>511</v>
      </c>
      <c r="H712" s="9">
        <v>0.55000000000000004</v>
      </c>
      <c r="I712" s="9" t="s">
        <v>514</v>
      </c>
      <c r="J712" s="11" t="s">
        <v>628</v>
      </c>
      <c r="K712" s="2" t="s">
        <v>313</v>
      </c>
      <c r="L712" s="9">
        <v>0.8</v>
      </c>
      <c r="M712" s="9" t="s">
        <v>515</v>
      </c>
      <c r="N712" s="11" t="s">
        <v>311</v>
      </c>
      <c r="O712" s="11" t="s">
        <v>312</v>
      </c>
    </row>
    <row r="713" spans="1:15" x14ac:dyDescent="0.35">
      <c r="A713" s="2" t="s">
        <v>310</v>
      </c>
      <c r="B713" s="7">
        <v>0.61008430836001393</v>
      </c>
      <c r="C713" s="2" t="s">
        <v>38</v>
      </c>
      <c r="D713" s="2" t="s">
        <v>60</v>
      </c>
      <c r="E713" s="2" t="s">
        <v>64</v>
      </c>
      <c r="F713" s="11" t="s">
        <v>575</v>
      </c>
      <c r="G713" s="2" t="s">
        <v>511</v>
      </c>
      <c r="H713" s="9">
        <v>0.55000000000000004</v>
      </c>
      <c r="I713" s="9" t="s">
        <v>514</v>
      </c>
      <c r="J713" s="11" t="s">
        <v>628</v>
      </c>
      <c r="K713" s="2" t="s">
        <v>313</v>
      </c>
      <c r="L713" s="9">
        <v>0.8</v>
      </c>
      <c r="M713" s="9" t="s">
        <v>515</v>
      </c>
      <c r="N713" s="11" t="s">
        <v>311</v>
      </c>
      <c r="O713" s="11" t="s">
        <v>312</v>
      </c>
    </row>
    <row r="714" spans="1:15" x14ac:dyDescent="0.35">
      <c r="A714" s="2" t="s">
        <v>310</v>
      </c>
      <c r="B714" s="7">
        <v>7.9753139433087137</v>
      </c>
      <c r="C714" s="2" t="s">
        <v>38</v>
      </c>
      <c r="D714" s="2" t="s">
        <v>60</v>
      </c>
      <c r="E714" s="2" t="s">
        <v>64</v>
      </c>
      <c r="F714" s="11" t="s">
        <v>575</v>
      </c>
      <c r="G714" s="2" t="s">
        <v>511</v>
      </c>
      <c r="H714" s="9">
        <v>0.55000000000000004</v>
      </c>
      <c r="I714" s="9" t="s">
        <v>514</v>
      </c>
      <c r="J714" s="11" t="s">
        <v>628</v>
      </c>
      <c r="K714" s="2" t="s">
        <v>313</v>
      </c>
      <c r="L714" s="9">
        <v>0.8</v>
      </c>
      <c r="M714" s="9" t="s">
        <v>515</v>
      </c>
      <c r="N714" s="11" t="s">
        <v>311</v>
      </c>
      <c r="O714" s="11" t="s">
        <v>312</v>
      </c>
    </row>
    <row r="715" spans="1:15" x14ac:dyDescent="0.35">
      <c r="A715" s="2" t="s">
        <v>310</v>
      </c>
      <c r="B715" s="7">
        <v>5.6396873985791967</v>
      </c>
      <c r="C715" s="2" t="s">
        <v>38</v>
      </c>
      <c r="D715" s="2" t="s">
        <v>60</v>
      </c>
      <c r="E715" s="2" t="s">
        <v>64</v>
      </c>
      <c r="F715" s="11" t="s">
        <v>575</v>
      </c>
      <c r="G715" s="2" t="s">
        <v>511</v>
      </c>
      <c r="H715" s="9">
        <v>0.55000000000000004</v>
      </c>
      <c r="I715" s="9" t="s">
        <v>514</v>
      </c>
      <c r="J715" s="11" t="s">
        <v>628</v>
      </c>
      <c r="K715" s="2" t="s">
        <v>313</v>
      </c>
      <c r="L715" s="9">
        <v>0.8</v>
      </c>
      <c r="M715" s="9" t="s">
        <v>515</v>
      </c>
      <c r="N715" s="11" t="s">
        <v>311</v>
      </c>
      <c r="O715" s="11" t="s">
        <v>312</v>
      </c>
    </row>
    <row r="716" spans="1:15" x14ac:dyDescent="0.35">
      <c r="A716" s="2" t="s">
        <v>310</v>
      </c>
      <c r="B716" s="7">
        <v>3.9834433076647588</v>
      </c>
      <c r="C716" s="2" t="s">
        <v>38</v>
      </c>
      <c r="D716" s="2" t="s">
        <v>60</v>
      </c>
      <c r="E716" s="2" t="s">
        <v>64</v>
      </c>
      <c r="F716" s="11" t="s">
        <v>575</v>
      </c>
      <c r="G716" s="2" t="s">
        <v>511</v>
      </c>
      <c r="H716" s="9">
        <v>0.55000000000000004</v>
      </c>
      <c r="I716" s="9" t="s">
        <v>514</v>
      </c>
      <c r="J716" s="11" t="s">
        <v>628</v>
      </c>
      <c r="K716" s="2" t="s">
        <v>313</v>
      </c>
      <c r="L716" s="9">
        <v>0.8</v>
      </c>
      <c r="M716" s="9" t="s">
        <v>515</v>
      </c>
      <c r="N716" s="11" t="s">
        <v>311</v>
      </c>
      <c r="O716" s="11" t="s">
        <v>312</v>
      </c>
    </row>
    <row r="717" spans="1:15" x14ac:dyDescent="0.35">
      <c r="A717" s="2" t="s">
        <v>314</v>
      </c>
      <c r="B717" s="7">
        <v>2.2243784470438177</v>
      </c>
      <c r="C717" s="2" t="s">
        <v>84</v>
      </c>
      <c r="D717" s="2" t="s">
        <v>85</v>
      </c>
      <c r="E717" s="2" t="s">
        <v>90</v>
      </c>
      <c r="F717" s="11" t="s">
        <v>315</v>
      </c>
      <c r="G717" s="2" t="s">
        <v>512</v>
      </c>
      <c r="H717" s="9">
        <v>0.6</v>
      </c>
      <c r="I717" s="9" t="s">
        <v>514</v>
      </c>
      <c r="J717" s="11" t="s">
        <v>629</v>
      </c>
      <c r="K717" s="2" t="s">
        <v>318</v>
      </c>
      <c r="L717" s="9">
        <v>0.9</v>
      </c>
      <c r="M717" s="9" t="s">
        <v>515</v>
      </c>
      <c r="N717" s="11" t="s">
        <v>316</v>
      </c>
      <c r="O717" s="11" t="s">
        <v>317</v>
      </c>
    </row>
    <row r="718" spans="1:15" x14ac:dyDescent="0.35">
      <c r="A718" s="2" t="s">
        <v>314</v>
      </c>
      <c r="B718" s="7">
        <v>1.4098458938492264</v>
      </c>
      <c r="C718" s="2" t="s">
        <v>84</v>
      </c>
      <c r="D718" s="2" t="s">
        <v>85</v>
      </c>
      <c r="E718" s="2" t="s">
        <v>90</v>
      </c>
      <c r="F718" s="11" t="s">
        <v>315</v>
      </c>
      <c r="G718" s="2" t="s">
        <v>512</v>
      </c>
      <c r="H718" s="9">
        <v>0.6</v>
      </c>
      <c r="I718" s="9" t="s">
        <v>514</v>
      </c>
      <c r="J718" s="11" t="s">
        <v>629</v>
      </c>
      <c r="K718" s="2" t="s">
        <v>318</v>
      </c>
      <c r="L718" s="9">
        <v>0.9</v>
      </c>
      <c r="M718" s="9" t="s">
        <v>515</v>
      </c>
      <c r="N718" s="11" t="s">
        <v>316</v>
      </c>
      <c r="O718" s="11" t="s">
        <v>317</v>
      </c>
    </row>
    <row r="719" spans="1:15" x14ac:dyDescent="0.35">
      <c r="A719" s="2" t="s">
        <v>314</v>
      </c>
      <c r="B719" s="7">
        <v>1.918164861740812</v>
      </c>
      <c r="C719" s="2" t="s">
        <v>84</v>
      </c>
      <c r="D719" s="2" t="s">
        <v>85</v>
      </c>
      <c r="E719" s="2" t="s">
        <v>90</v>
      </c>
      <c r="F719" s="11" t="s">
        <v>315</v>
      </c>
      <c r="G719" s="2" t="s">
        <v>512</v>
      </c>
      <c r="H719" s="9">
        <v>0.6</v>
      </c>
      <c r="I719" s="9" t="s">
        <v>514</v>
      </c>
      <c r="J719" s="11" t="s">
        <v>629</v>
      </c>
      <c r="K719" s="2" t="s">
        <v>318</v>
      </c>
      <c r="L719" s="9">
        <v>0.9</v>
      </c>
      <c r="M719" s="9" t="s">
        <v>515</v>
      </c>
      <c r="N719" s="11" t="s">
        <v>316</v>
      </c>
      <c r="O719" s="11" t="s">
        <v>317</v>
      </c>
    </row>
    <row r="720" spans="1:15" x14ac:dyDescent="0.35">
      <c r="A720" s="2" t="s">
        <v>314</v>
      </c>
      <c r="B720" s="7">
        <v>1.8162976389793695</v>
      </c>
      <c r="C720" s="2" t="s">
        <v>84</v>
      </c>
      <c r="D720" s="2" t="s">
        <v>85</v>
      </c>
      <c r="E720" s="2" t="s">
        <v>90</v>
      </c>
      <c r="F720" s="11" t="s">
        <v>315</v>
      </c>
      <c r="G720" s="2" t="s">
        <v>512</v>
      </c>
      <c r="H720" s="9">
        <v>0.6</v>
      </c>
      <c r="I720" s="9" t="s">
        <v>514</v>
      </c>
      <c r="J720" s="11" t="s">
        <v>629</v>
      </c>
      <c r="K720" s="2" t="s">
        <v>318</v>
      </c>
      <c r="L720" s="9">
        <v>0.9</v>
      </c>
      <c r="M720" s="9" t="s">
        <v>515</v>
      </c>
      <c r="N720" s="11" t="s">
        <v>316</v>
      </c>
      <c r="O720" s="11" t="s">
        <v>317</v>
      </c>
    </row>
    <row r="721" spans="1:15" x14ac:dyDescent="0.35">
      <c r="A721" s="2" t="s">
        <v>314</v>
      </c>
      <c r="B721" s="7">
        <v>2.2243784470438177</v>
      </c>
      <c r="C721" s="2" t="s">
        <v>84</v>
      </c>
      <c r="D721" s="2" t="s">
        <v>85</v>
      </c>
      <c r="E721" s="2" t="s">
        <v>90</v>
      </c>
      <c r="F721" s="11" t="s">
        <v>315</v>
      </c>
      <c r="G721" s="2" t="s">
        <v>512</v>
      </c>
      <c r="H721" s="9">
        <v>0.6</v>
      </c>
      <c r="I721" s="9" t="s">
        <v>514</v>
      </c>
      <c r="J721" s="11" t="s">
        <v>629</v>
      </c>
      <c r="K721" s="2" t="s">
        <v>318</v>
      </c>
      <c r="L721" s="9">
        <v>0.9</v>
      </c>
      <c r="M721" s="9" t="s">
        <v>515</v>
      </c>
      <c r="N721" s="11" t="s">
        <v>316</v>
      </c>
      <c r="O721" s="11" t="s">
        <v>317</v>
      </c>
    </row>
    <row r="722" spans="1:15" x14ac:dyDescent="0.35">
      <c r="A722" s="2" t="s">
        <v>314</v>
      </c>
      <c r="B722" s="7">
        <v>0.70245572668485856</v>
      </c>
      <c r="C722" s="2" t="s">
        <v>84</v>
      </c>
      <c r="D722" s="2" t="s">
        <v>85</v>
      </c>
      <c r="E722" s="2" t="s">
        <v>90</v>
      </c>
      <c r="F722" s="11" t="s">
        <v>315</v>
      </c>
      <c r="G722" s="2" t="s">
        <v>512</v>
      </c>
      <c r="H722" s="9">
        <v>0.6</v>
      </c>
      <c r="I722" s="9" t="s">
        <v>514</v>
      </c>
      <c r="J722" s="11" t="s">
        <v>629</v>
      </c>
      <c r="K722" s="2" t="s">
        <v>318</v>
      </c>
      <c r="L722" s="9">
        <v>0.9</v>
      </c>
      <c r="M722" s="9" t="s">
        <v>515</v>
      </c>
      <c r="N722" s="11" t="s">
        <v>316</v>
      </c>
      <c r="O722" s="11" t="s">
        <v>317</v>
      </c>
    </row>
    <row r="723" spans="1:15" x14ac:dyDescent="0.35">
      <c r="A723" s="2" t="s">
        <v>314</v>
      </c>
      <c r="B723" s="7">
        <v>1.1060722444719451</v>
      </c>
      <c r="C723" s="2" t="s">
        <v>84</v>
      </c>
      <c r="D723" s="2" t="s">
        <v>85</v>
      </c>
      <c r="E723" s="2" t="s">
        <v>90</v>
      </c>
      <c r="F723" s="11" t="s">
        <v>315</v>
      </c>
      <c r="G723" s="2" t="s">
        <v>512</v>
      </c>
      <c r="H723" s="9">
        <v>0.6</v>
      </c>
      <c r="I723" s="9" t="s">
        <v>514</v>
      </c>
      <c r="J723" s="11" t="s">
        <v>629</v>
      </c>
      <c r="K723" s="2" t="s">
        <v>318</v>
      </c>
      <c r="L723" s="9">
        <v>0.9</v>
      </c>
      <c r="M723" s="9" t="s">
        <v>515</v>
      </c>
      <c r="N723" s="11" t="s">
        <v>316</v>
      </c>
      <c r="O723" s="11" t="s">
        <v>317</v>
      </c>
    </row>
    <row r="724" spans="1:15" x14ac:dyDescent="0.35">
      <c r="A724" s="2" t="s">
        <v>314</v>
      </c>
      <c r="B724" s="7">
        <v>1.6128685406094911</v>
      </c>
      <c r="C724" s="2" t="s">
        <v>84</v>
      </c>
      <c r="D724" s="2" t="s">
        <v>85</v>
      </c>
      <c r="E724" s="2" t="s">
        <v>90</v>
      </c>
      <c r="F724" s="11" t="s">
        <v>315</v>
      </c>
      <c r="G724" s="2" t="s">
        <v>512</v>
      </c>
      <c r="H724" s="9">
        <v>0.6</v>
      </c>
      <c r="I724" s="9" t="s">
        <v>514</v>
      </c>
      <c r="J724" s="11" t="s">
        <v>629</v>
      </c>
      <c r="K724" s="2" t="s">
        <v>318</v>
      </c>
      <c r="L724" s="9">
        <v>0.9</v>
      </c>
      <c r="M724" s="9" t="s">
        <v>515</v>
      </c>
      <c r="N724" s="11" t="s">
        <v>316</v>
      </c>
      <c r="O724" s="11" t="s">
        <v>317</v>
      </c>
    </row>
    <row r="725" spans="1:15" x14ac:dyDescent="0.35">
      <c r="A725" s="2" t="s">
        <v>314</v>
      </c>
      <c r="B725" s="7">
        <v>1.3084867359809182</v>
      </c>
      <c r="C725" s="2" t="s">
        <v>84</v>
      </c>
      <c r="D725" s="2" t="s">
        <v>85</v>
      </c>
      <c r="E725" s="2" t="s">
        <v>90</v>
      </c>
      <c r="F725" s="11" t="s">
        <v>315</v>
      </c>
      <c r="G725" s="2" t="s">
        <v>512</v>
      </c>
      <c r="H725" s="9">
        <v>0.6</v>
      </c>
      <c r="I725" s="9" t="s">
        <v>514</v>
      </c>
      <c r="J725" s="11" t="s">
        <v>629</v>
      </c>
      <c r="K725" s="2" t="s">
        <v>318</v>
      </c>
      <c r="L725" s="9">
        <v>0.9</v>
      </c>
      <c r="M725" s="9" t="s">
        <v>515</v>
      </c>
      <c r="N725" s="11" t="s">
        <v>316</v>
      </c>
      <c r="O725" s="11" t="s">
        <v>317</v>
      </c>
    </row>
    <row r="726" spans="1:15" x14ac:dyDescent="0.35">
      <c r="A726" s="2" t="s">
        <v>314</v>
      </c>
      <c r="B726" s="7">
        <v>1.4098458938492264</v>
      </c>
      <c r="C726" s="2" t="s">
        <v>84</v>
      </c>
      <c r="D726" s="2" t="s">
        <v>85</v>
      </c>
      <c r="E726" s="2" t="s">
        <v>90</v>
      </c>
      <c r="F726" s="11" t="s">
        <v>315</v>
      </c>
      <c r="G726" s="2" t="s">
        <v>512</v>
      </c>
      <c r="H726" s="9">
        <v>0.6</v>
      </c>
      <c r="I726" s="9" t="s">
        <v>514</v>
      </c>
      <c r="J726" s="11" t="s">
        <v>629</v>
      </c>
      <c r="K726" s="2" t="s">
        <v>318</v>
      </c>
      <c r="L726" s="9">
        <v>0.9</v>
      </c>
      <c r="M726" s="9" t="s">
        <v>515</v>
      </c>
      <c r="N726" s="11" t="s">
        <v>316</v>
      </c>
      <c r="O726" s="11" t="s">
        <v>317</v>
      </c>
    </row>
    <row r="727" spans="1:15" x14ac:dyDescent="0.35">
      <c r="A727" s="2" t="s">
        <v>314</v>
      </c>
      <c r="B727" s="7">
        <v>2.4290317890621527</v>
      </c>
      <c r="C727" s="2" t="s">
        <v>84</v>
      </c>
      <c r="D727" s="2" t="s">
        <v>85</v>
      </c>
      <c r="E727" s="2" t="s">
        <v>90</v>
      </c>
      <c r="F727" s="11" t="s">
        <v>315</v>
      </c>
      <c r="G727" s="2" t="s">
        <v>512</v>
      </c>
      <c r="H727" s="9">
        <v>0.6</v>
      </c>
      <c r="I727" s="9" t="s">
        <v>514</v>
      </c>
      <c r="J727" s="11" t="s">
        <v>629</v>
      </c>
      <c r="K727" s="2" t="s">
        <v>318</v>
      </c>
      <c r="L727" s="9">
        <v>0.9</v>
      </c>
      <c r="M727" s="9" t="s">
        <v>515</v>
      </c>
      <c r="N727" s="11" t="s">
        <v>316</v>
      </c>
      <c r="O727" s="11" t="s">
        <v>317</v>
      </c>
    </row>
    <row r="728" spans="1:15" x14ac:dyDescent="0.35">
      <c r="A728" s="2" t="s">
        <v>314</v>
      </c>
      <c r="B728" s="7">
        <v>0.90406217738678851</v>
      </c>
      <c r="C728" s="2" t="s">
        <v>84</v>
      </c>
      <c r="D728" s="2" t="s">
        <v>85</v>
      </c>
      <c r="E728" s="2" t="s">
        <v>90</v>
      </c>
      <c r="F728" s="11" t="s">
        <v>315</v>
      </c>
      <c r="G728" s="2" t="s">
        <v>512</v>
      </c>
      <c r="H728" s="9">
        <v>0.6</v>
      </c>
      <c r="I728" s="9" t="s">
        <v>514</v>
      </c>
      <c r="J728" s="11" t="s">
        <v>629</v>
      </c>
      <c r="K728" s="2" t="s">
        <v>318</v>
      </c>
      <c r="L728" s="9">
        <v>0.9</v>
      </c>
      <c r="M728" s="9" t="s">
        <v>515</v>
      </c>
      <c r="N728" s="11" t="s">
        <v>316</v>
      </c>
      <c r="O728" s="11" t="s">
        <v>317</v>
      </c>
    </row>
    <row r="729" spans="1:15" x14ac:dyDescent="0.35">
      <c r="A729" s="2" t="s">
        <v>314</v>
      </c>
      <c r="B729" s="7">
        <v>1.4098458938492264</v>
      </c>
      <c r="C729" s="2" t="s">
        <v>84</v>
      </c>
      <c r="D729" s="2" t="s">
        <v>85</v>
      </c>
      <c r="E729" s="2" t="s">
        <v>90</v>
      </c>
      <c r="F729" s="11" t="s">
        <v>315</v>
      </c>
      <c r="G729" s="2" t="s">
        <v>512</v>
      </c>
      <c r="H729" s="9">
        <v>0.6</v>
      </c>
      <c r="I729" s="9" t="s">
        <v>514</v>
      </c>
      <c r="J729" s="11" t="s">
        <v>629</v>
      </c>
      <c r="K729" s="2" t="s">
        <v>318</v>
      </c>
      <c r="L729" s="9">
        <v>0.9</v>
      </c>
      <c r="M729" s="9" t="s">
        <v>515</v>
      </c>
      <c r="N729" s="11" t="s">
        <v>316</v>
      </c>
      <c r="O729" s="11" t="s">
        <v>317</v>
      </c>
    </row>
    <row r="730" spans="1:15" x14ac:dyDescent="0.35">
      <c r="A730" s="2" t="s">
        <v>314</v>
      </c>
      <c r="B730" s="7">
        <v>1.7145322325240686</v>
      </c>
      <c r="C730" s="2" t="s">
        <v>84</v>
      </c>
      <c r="D730" s="2" t="s">
        <v>85</v>
      </c>
      <c r="E730" s="2" t="s">
        <v>90</v>
      </c>
      <c r="F730" s="11" t="s">
        <v>315</v>
      </c>
      <c r="G730" s="2" t="s">
        <v>512</v>
      </c>
      <c r="H730" s="9">
        <v>0.6</v>
      </c>
      <c r="I730" s="9" t="s">
        <v>514</v>
      </c>
      <c r="J730" s="11" t="s">
        <v>629</v>
      </c>
      <c r="K730" s="2" t="s">
        <v>318</v>
      </c>
      <c r="L730" s="9">
        <v>0.9</v>
      </c>
      <c r="M730" s="9" t="s">
        <v>515</v>
      </c>
      <c r="N730" s="11" t="s">
        <v>316</v>
      </c>
      <c r="O730" s="11" t="s">
        <v>317</v>
      </c>
    </row>
    <row r="731" spans="1:15" x14ac:dyDescent="0.35">
      <c r="A731" s="2" t="s">
        <v>314</v>
      </c>
      <c r="B731" s="7">
        <v>1.4098458938492264</v>
      </c>
      <c r="C731" s="2" t="s">
        <v>84</v>
      </c>
      <c r="D731" s="2" t="s">
        <v>85</v>
      </c>
      <c r="E731" s="2" t="s">
        <v>90</v>
      </c>
      <c r="F731" s="11" t="s">
        <v>315</v>
      </c>
      <c r="G731" s="2" t="s">
        <v>512</v>
      </c>
      <c r="H731" s="9">
        <v>0.6</v>
      </c>
      <c r="I731" s="9" t="s">
        <v>514</v>
      </c>
      <c r="J731" s="11" t="s">
        <v>629</v>
      </c>
      <c r="K731" s="2" t="s">
        <v>318</v>
      </c>
      <c r="L731" s="9">
        <v>0.9</v>
      </c>
      <c r="M731" s="9" t="s">
        <v>515</v>
      </c>
      <c r="N731" s="11" t="s">
        <v>316</v>
      </c>
      <c r="O731" s="11" t="s">
        <v>317</v>
      </c>
    </row>
    <row r="732" spans="1:15" x14ac:dyDescent="0.35">
      <c r="A732" s="2" t="s">
        <v>314</v>
      </c>
      <c r="B732" s="7">
        <v>1.511306461571893</v>
      </c>
      <c r="C732" s="2" t="s">
        <v>84</v>
      </c>
      <c r="D732" s="2" t="s">
        <v>85</v>
      </c>
      <c r="E732" s="2" t="s">
        <v>90</v>
      </c>
      <c r="F732" s="11" t="s">
        <v>315</v>
      </c>
      <c r="G732" s="2" t="s">
        <v>512</v>
      </c>
      <c r="H732" s="9">
        <v>0.6</v>
      </c>
      <c r="I732" s="9" t="s">
        <v>514</v>
      </c>
      <c r="J732" s="11" t="s">
        <v>629</v>
      </c>
      <c r="K732" s="2" t="s">
        <v>318</v>
      </c>
      <c r="L732" s="9">
        <v>0.9</v>
      </c>
      <c r="M732" s="9" t="s">
        <v>515</v>
      </c>
      <c r="N732" s="11" t="s">
        <v>316</v>
      </c>
      <c r="O732" s="11" t="s">
        <v>317</v>
      </c>
    </row>
    <row r="733" spans="1:15" x14ac:dyDescent="0.35">
      <c r="A733" s="2" t="s">
        <v>314</v>
      </c>
      <c r="B733" s="7">
        <v>1.4098458938492264</v>
      </c>
      <c r="C733" s="2" t="s">
        <v>84</v>
      </c>
      <c r="D733" s="2" t="s">
        <v>85</v>
      </c>
      <c r="E733" s="2" t="s">
        <v>90</v>
      </c>
      <c r="F733" s="11" t="s">
        <v>315</v>
      </c>
      <c r="G733" s="2" t="s">
        <v>512</v>
      </c>
      <c r="H733" s="9">
        <v>0.6</v>
      </c>
      <c r="I733" s="9" t="s">
        <v>514</v>
      </c>
      <c r="J733" s="11" t="s">
        <v>629</v>
      </c>
      <c r="K733" s="2" t="s">
        <v>318</v>
      </c>
      <c r="L733" s="9">
        <v>0.9</v>
      </c>
      <c r="M733" s="9" t="s">
        <v>515</v>
      </c>
      <c r="N733" s="11" t="s">
        <v>316</v>
      </c>
      <c r="O733" s="11" t="s">
        <v>317</v>
      </c>
    </row>
    <row r="734" spans="1:15" x14ac:dyDescent="0.35">
      <c r="A734" s="2" t="s">
        <v>314</v>
      </c>
      <c r="B734" s="7">
        <v>1.511306461571893</v>
      </c>
      <c r="C734" s="2" t="s">
        <v>84</v>
      </c>
      <c r="D734" s="2" t="s">
        <v>85</v>
      </c>
      <c r="E734" s="2" t="s">
        <v>90</v>
      </c>
      <c r="F734" s="11" t="s">
        <v>315</v>
      </c>
      <c r="G734" s="2" t="s">
        <v>512</v>
      </c>
      <c r="H734" s="9">
        <v>0.6</v>
      </c>
      <c r="I734" s="9" t="s">
        <v>514</v>
      </c>
      <c r="J734" s="11" t="s">
        <v>629</v>
      </c>
      <c r="K734" s="2" t="s">
        <v>318</v>
      </c>
      <c r="L734" s="9">
        <v>0.9</v>
      </c>
      <c r="M734" s="9" t="s">
        <v>515</v>
      </c>
      <c r="N734" s="11" t="s">
        <v>316</v>
      </c>
      <c r="O734" s="11" t="s">
        <v>317</v>
      </c>
    </row>
    <row r="735" spans="1:15" x14ac:dyDescent="0.35">
      <c r="A735" s="2" t="s">
        <v>314</v>
      </c>
      <c r="B735" s="7">
        <v>1.1060722444719451</v>
      </c>
      <c r="C735" s="2" t="s">
        <v>84</v>
      </c>
      <c r="D735" s="2" t="s">
        <v>85</v>
      </c>
      <c r="E735" s="2" t="s">
        <v>90</v>
      </c>
      <c r="F735" s="11" t="s">
        <v>315</v>
      </c>
      <c r="G735" s="2" t="s">
        <v>512</v>
      </c>
      <c r="H735" s="9">
        <v>0.6</v>
      </c>
      <c r="I735" s="9" t="s">
        <v>514</v>
      </c>
      <c r="J735" s="11" t="s">
        <v>629</v>
      </c>
      <c r="K735" s="2" t="s">
        <v>318</v>
      </c>
      <c r="L735" s="9">
        <v>0.9</v>
      </c>
      <c r="M735" s="9" t="s">
        <v>515</v>
      </c>
      <c r="N735" s="11" t="s">
        <v>316</v>
      </c>
      <c r="O735" s="11" t="s">
        <v>317</v>
      </c>
    </row>
    <row r="736" spans="1:15" x14ac:dyDescent="0.35">
      <c r="A736" s="2" t="s">
        <v>319</v>
      </c>
      <c r="B736" s="7">
        <v>0.79060893685078959</v>
      </c>
      <c r="C736" s="2" t="s">
        <v>84</v>
      </c>
      <c r="D736" s="2" t="s">
        <v>85</v>
      </c>
      <c r="E736" s="2" t="s">
        <v>90</v>
      </c>
      <c r="F736" s="11" t="s">
        <v>320</v>
      </c>
      <c r="G736" s="2" t="s">
        <v>512</v>
      </c>
      <c r="H736" s="9">
        <v>0.6</v>
      </c>
      <c r="I736" s="9" t="s">
        <v>514</v>
      </c>
      <c r="J736" s="11" t="s">
        <v>629</v>
      </c>
      <c r="K736" s="2" t="s">
        <v>318</v>
      </c>
      <c r="L736" s="9">
        <v>0.9</v>
      </c>
      <c r="M736" s="9" t="s">
        <v>515</v>
      </c>
      <c r="N736" s="11" t="s">
        <v>316</v>
      </c>
      <c r="O736" s="11" t="s">
        <v>321</v>
      </c>
    </row>
    <row r="737" spans="1:15" x14ac:dyDescent="0.35">
      <c r="A737" s="2" t="s">
        <v>319</v>
      </c>
      <c r="B737" s="7">
        <v>0.88262234223726033</v>
      </c>
      <c r="C737" s="2" t="s">
        <v>84</v>
      </c>
      <c r="D737" s="2" t="s">
        <v>85</v>
      </c>
      <c r="E737" s="2" t="s">
        <v>90</v>
      </c>
      <c r="F737" s="11" t="s">
        <v>320</v>
      </c>
      <c r="G737" s="2" t="s">
        <v>512</v>
      </c>
      <c r="H737" s="9">
        <v>0.6</v>
      </c>
      <c r="I737" s="9" t="s">
        <v>514</v>
      </c>
      <c r="J737" s="11" t="s">
        <v>629</v>
      </c>
      <c r="K737" s="2" t="s">
        <v>318</v>
      </c>
      <c r="L737" s="9">
        <v>0.9</v>
      </c>
      <c r="M737" s="9" t="s">
        <v>515</v>
      </c>
      <c r="N737" s="11" t="s">
        <v>316</v>
      </c>
      <c r="O737" s="11" t="s">
        <v>321</v>
      </c>
    </row>
    <row r="738" spans="1:15" x14ac:dyDescent="0.35">
      <c r="A738" s="2" t="s">
        <v>322</v>
      </c>
      <c r="B738" s="7">
        <v>6.3962344728033749</v>
      </c>
      <c r="C738" s="2" t="s">
        <v>38</v>
      </c>
      <c r="D738" s="2" t="s">
        <v>60</v>
      </c>
      <c r="E738" s="2" t="s">
        <v>64</v>
      </c>
      <c r="F738" s="11" t="s">
        <v>323</v>
      </c>
      <c r="G738" s="2" t="s">
        <v>511</v>
      </c>
      <c r="H738" s="9">
        <v>0.55000000000000004</v>
      </c>
      <c r="I738" s="9" t="s">
        <v>514</v>
      </c>
      <c r="J738" s="11" t="s">
        <v>630</v>
      </c>
      <c r="K738" s="2" t="s">
        <v>326</v>
      </c>
      <c r="L738" s="9">
        <v>0.75</v>
      </c>
      <c r="M738" s="9" t="s">
        <v>515</v>
      </c>
      <c r="N738" s="11" t="s">
        <v>324</v>
      </c>
      <c r="O738" s="11" t="s">
        <v>325</v>
      </c>
    </row>
    <row r="739" spans="1:15" x14ac:dyDescent="0.35">
      <c r="A739" s="2" t="s">
        <v>322</v>
      </c>
      <c r="B739" s="7">
        <v>6.0775240740158942</v>
      </c>
      <c r="C739" s="2" t="s">
        <v>38</v>
      </c>
      <c r="D739" s="2" t="s">
        <v>60</v>
      </c>
      <c r="E739" s="2" t="s">
        <v>64</v>
      </c>
      <c r="F739" s="11" t="s">
        <v>323</v>
      </c>
      <c r="G739" s="2" t="s">
        <v>511</v>
      </c>
      <c r="H739" s="9">
        <v>0.55000000000000004</v>
      </c>
      <c r="I739" s="9" t="s">
        <v>514</v>
      </c>
      <c r="J739" s="11" t="s">
        <v>630</v>
      </c>
      <c r="K739" s="2" t="s">
        <v>326</v>
      </c>
      <c r="L739" s="9">
        <v>0.75</v>
      </c>
      <c r="M739" s="9" t="s">
        <v>515</v>
      </c>
      <c r="N739" s="11" t="s">
        <v>324</v>
      </c>
      <c r="O739" s="11" t="s">
        <v>325</v>
      </c>
    </row>
    <row r="740" spans="1:15" x14ac:dyDescent="0.35">
      <c r="A740" s="2" t="s">
        <v>322</v>
      </c>
      <c r="B740" s="7">
        <v>7.2508181254216542</v>
      </c>
      <c r="C740" s="2" t="s">
        <v>38</v>
      </c>
      <c r="D740" s="2" t="s">
        <v>60</v>
      </c>
      <c r="E740" s="2" t="s">
        <v>64</v>
      </c>
      <c r="F740" s="11" t="s">
        <v>323</v>
      </c>
      <c r="G740" s="2" t="s">
        <v>511</v>
      </c>
      <c r="H740" s="9">
        <v>0.55000000000000004</v>
      </c>
      <c r="I740" s="9" t="s">
        <v>514</v>
      </c>
      <c r="J740" s="11" t="s">
        <v>630</v>
      </c>
      <c r="K740" s="2" t="s">
        <v>326</v>
      </c>
      <c r="L740" s="9">
        <v>0.75</v>
      </c>
      <c r="M740" s="9" t="s">
        <v>515</v>
      </c>
      <c r="N740" s="11" t="s">
        <v>324</v>
      </c>
      <c r="O740" s="11" t="s">
        <v>325</v>
      </c>
    </row>
    <row r="741" spans="1:15" x14ac:dyDescent="0.35">
      <c r="A741" s="2" t="s">
        <v>322</v>
      </c>
      <c r="B741" s="7">
        <v>1.2072288866077807</v>
      </c>
      <c r="C741" s="2" t="s">
        <v>38</v>
      </c>
      <c r="D741" s="2" t="s">
        <v>60</v>
      </c>
      <c r="E741" s="2" t="s">
        <v>64</v>
      </c>
      <c r="F741" s="11" t="s">
        <v>323</v>
      </c>
      <c r="G741" s="2" t="s">
        <v>511</v>
      </c>
      <c r="H741" s="9">
        <v>0.55000000000000004</v>
      </c>
      <c r="I741" s="9" t="s">
        <v>514</v>
      </c>
      <c r="J741" s="11" t="s">
        <v>630</v>
      </c>
      <c r="K741" s="2" t="s">
        <v>326</v>
      </c>
      <c r="L741" s="9">
        <v>0.75</v>
      </c>
      <c r="M741" s="9" t="s">
        <v>515</v>
      </c>
      <c r="N741" s="11" t="s">
        <v>324</v>
      </c>
      <c r="O741" s="11" t="s">
        <v>325</v>
      </c>
    </row>
    <row r="742" spans="1:15" x14ac:dyDescent="0.35">
      <c r="A742" s="2" t="s">
        <v>322</v>
      </c>
      <c r="B742" s="7">
        <v>0.90406217738678851</v>
      </c>
      <c r="C742" s="2" t="s">
        <v>38</v>
      </c>
      <c r="D742" s="2" t="s">
        <v>60</v>
      </c>
      <c r="E742" s="2" t="s">
        <v>64</v>
      </c>
      <c r="F742" s="11" t="s">
        <v>323</v>
      </c>
      <c r="G742" s="2" t="s">
        <v>511</v>
      </c>
      <c r="H742" s="9">
        <v>0.55000000000000004</v>
      </c>
      <c r="I742" s="9" t="s">
        <v>514</v>
      </c>
      <c r="J742" s="11" t="s">
        <v>630</v>
      </c>
      <c r="K742" s="2" t="s">
        <v>326</v>
      </c>
      <c r="L742" s="9">
        <v>0.75</v>
      </c>
      <c r="M742" s="9" t="s">
        <v>515</v>
      </c>
      <c r="N742" s="11" t="s">
        <v>324</v>
      </c>
      <c r="O742" s="11" t="s">
        <v>325</v>
      </c>
    </row>
    <row r="743" spans="1:15" x14ac:dyDescent="0.35">
      <c r="A743" s="2" t="s">
        <v>322</v>
      </c>
      <c r="B743" s="7">
        <v>1.4098458938492264</v>
      </c>
      <c r="C743" s="2" t="s">
        <v>38</v>
      </c>
      <c r="D743" s="2" t="s">
        <v>60</v>
      </c>
      <c r="E743" s="2" t="s">
        <v>64</v>
      </c>
      <c r="F743" s="11" t="s">
        <v>323</v>
      </c>
      <c r="G743" s="2" t="s">
        <v>511</v>
      </c>
      <c r="H743" s="9">
        <v>0.55000000000000004</v>
      </c>
      <c r="I743" s="9" t="s">
        <v>514</v>
      </c>
      <c r="J743" s="11" t="s">
        <v>630</v>
      </c>
      <c r="K743" s="2" t="s">
        <v>326</v>
      </c>
      <c r="L743" s="9">
        <v>0.75</v>
      </c>
      <c r="M743" s="9" t="s">
        <v>515</v>
      </c>
      <c r="N743" s="11" t="s">
        <v>324</v>
      </c>
      <c r="O743" s="11" t="s">
        <v>325</v>
      </c>
    </row>
    <row r="744" spans="1:15" x14ac:dyDescent="0.35">
      <c r="A744" s="2" t="s">
        <v>322</v>
      </c>
      <c r="B744" s="7">
        <v>6.5026839231305367</v>
      </c>
      <c r="C744" s="2" t="s">
        <v>38</v>
      </c>
      <c r="D744" s="2" t="s">
        <v>60</v>
      </c>
      <c r="E744" s="2" t="s">
        <v>64</v>
      </c>
      <c r="F744" s="11" t="s">
        <v>323</v>
      </c>
      <c r="G744" s="2" t="s">
        <v>511</v>
      </c>
      <c r="H744" s="9">
        <v>0.55000000000000004</v>
      </c>
      <c r="I744" s="9" t="s">
        <v>514</v>
      </c>
      <c r="J744" s="11" t="s">
        <v>630</v>
      </c>
      <c r="K744" s="2" t="s">
        <v>326</v>
      </c>
      <c r="L744" s="9">
        <v>0.75</v>
      </c>
      <c r="M744" s="9" t="s">
        <v>515</v>
      </c>
      <c r="N744" s="11" t="s">
        <v>324</v>
      </c>
      <c r="O744" s="11" t="s">
        <v>325</v>
      </c>
    </row>
    <row r="745" spans="1:15" x14ac:dyDescent="0.35">
      <c r="A745" s="2" t="s">
        <v>322</v>
      </c>
      <c r="B745" s="7">
        <v>6.0775240740158942</v>
      </c>
      <c r="C745" s="2" t="s">
        <v>38</v>
      </c>
      <c r="D745" s="2" t="s">
        <v>60</v>
      </c>
      <c r="E745" s="2" t="s">
        <v>64</v>
      </c>
      <c r="F745" s="11" t="s">
        <v>323</v>
      </c>
      <c r="G745" s="2" t="s">
        <v>511</v>
      </c>
      <c r="H745" s="9">
        <v>0.55000000000000004</v>
      </c>
      <c r="I745" s="9" t="s">
        <v>514</v>
      </c>
      <c r="J745" s="11" t="s">
        <v>630</v>
      </c>
      <c r="K745" s="2" t="s">
        <v>326</v>
      </c>
      <c r="L745" s="9">
        <v>0.75</v>
      </c>
      <c r="M745" s="9" t="s">
        <v>515</v>
      </c>
      <c r="N745" s="11" t="s">
        <v>324</v>
      </c>
      <c r="O745" s="11" t="s">
        <v>325</v>
      </c>
    </row>
    <row r="746" spans="1:15" x14ac:dyDescent="0.35">
      <c r="A746" s="2" t="s">
        <v>322</v>
      </c>
      <c r="B746" s="7">
        <v>7.0365308478774313</v>
      </c>
      <c r="C746" s="2" t="s">
        <v>38</v>
      </c>
      <c r="D746" s="2" t="s">
        <v>60</v>
      </c>
      <c r="E746" s="2" t="s">
        <v>64</v>
      </c>
      <c r="F746" s="11" t="s">
        <v>323</v>
      </c>
      <c r="G746" s="2" t="s">
        <v>511</v>
      </c>
      <c r="H746" s="9">
        <v>0.55000000000000004</v>
      </c>
      <c r="I746" s="9" t="s">
        <v>514</v>
      </c>
      <c r="J746" s="11" t="s">
        <v>630</v>
      </c>
      <c r="K746" s="2" t="s">
        <v>326</v>
      </c>
      <c r="L746" s="9">
        <v>0.75</v>
      </c>
      <c r="M746" s="9" t="s">
        <v>515</v>
      </c>
      <c r="N746" s="11" t="s">
        <v>324</v>
      </c>
      <c r="O746" s="11" t="s">
        <v>325</v>
      </c>
    </row>
    <row r="747" spans="1:15" x14ac:dyDescent="0.35">
      <c r="A747" s="2" t="s">
        <v>322</v>
      </c>
      <c r="B747" s="7">
        <v>7.0365308478774313</v>
      </c>
      <c r="C747" s="2" t="s">
        <v>38</v>
      </c>
      <c r="D747" s="2" t="s">
        <v>60</v>
      </c>
      <c r="E747" s="2" t="s">
        <v>64</v>
      </c>
      <c r="F747" s="11" t="s">
        <v>323</v>
      </c>
      <c r="G747" s="2" t="s">
        <v>511</v>
      </c>
      <c r="H747" s="9">
        <v>0.55000000000000004</v>
      </c>
      <c r="I747" s="9" t="s">
        <v>514</v>
      </c>
      <c r="J747" s="11" t="s">
        <v>630</v>
      </c>
      <c r="K747" s="2" t="s">
        <v>326</v>
      </c>
      <c r="L747" s="9">
        <v>0.75</v>
      </c>
      <c r="M747" s="9" t="s">
        <v>515</v>
      </c>
      <c r="N747" s="11" t="s">
        <v>324</v>
      </c>
      <c r="O747" s="11" t="s">
        <v>325</v>
      </c>
    </row>
    <row r="748" spans="1:15" x14ac:dyDescent="0.35">
      <c r="A748" s="2" t="s">
        <v>322</v>
      </c>
      <c r="B748" s="7">
        <v>6.5026839231305367</v>
      </c>
      <c r="C748" s="2" t="s">
        <v>38</v>
      </c>
      <c r="D748" s="2" t="s">
        <v>60</v>
      </c>
      <c r="E748" s="2" t="s">
        <v>64</v>
      </c>
      <c r="F748" s="11" t="s">
        <v>323</v>
      </c>
      <c r="G748" s="2" t="s">
        <v>511</v>
      </c>
      <c r="H748" s="9">
        <v>0.55000000000000004</v>
      </c>
      <c r="I748" s="9" t="s">
        <v>514</v>
      </c>
      <c r="J748" s="11" t="s">
        <v>630</v>
      </c>
      <c r="K748" s="2" t="s">
        <v>326</v>
      </c>
      <c r="L748" s="9">
        <v>0.75</v>
      </c>
      <c r="M748" s="9" t="s">
        <v>515</v>
      </c>
      <c r="N748" s="11" t="s">
        <v>324</v>
      </c>
      <c r="O748" s="11" t="s">
        <v>325</v>
      </c>
    </row>
    <row r="749" spans="1:15" x14ac:dyDescent="0.35">
      <c r="A749" s="2" t="s">
        <v>322</v>
      </c>
      <c r="B749" s="7">
        <v>7.8962574157283916</v>
      </c>
      <c r="C749" s="2" t="s">
        <v>38</v>
      </c>
      <c r="D749" s="2" t="s">
        <v>60</v>
      </c>
      <c r="E749" s="2" t="s">
        <v>64</v>
      </c>
      <c r="F749" s="11" t="s">
        <v>323</v>
      </c>
      <c r="G749" s="2" t="s">
        <v>511</v>
      </c>
      <c r="H749" s="9">
        <v>0.55000000000000004</v>
      </c>
      <c r="I749" s="9" t="s">
        <v>514</v>
      </c>
      <c r="J749" s="11" t="s">
        <v>630</v>
      </c>
      <c r="K749" s="2" t="s">
        <v>326</v>
      </c>
      <c r="L749" s="9">
        <v>0.75</v>
      </c>
      <c r="M749" s="9" t="s">
        <v>515</v>
      </c>
      <c r="N749" s="11" t="s">
        <v>324</v>
      </c>
      <c r="O749" s="11" t="s">
        <v>325</v>
      </c>
    </row>
    <row r="750" spans="1:15" x14ac:dyDescent="0.35">
      <c r="A750" s="2" t="s">
        <v>322</v>
      </c>
      <c r="B750" s="7">
        <v>1.1060722444719451</v>
      </c>
      <c r="C750" s="2" t="s">
        <v>38</v>
      </c>
      <c r="D750" s="2" t="s">
        <v>60</v>
      </c>
      <c r="E750" s="2" t="s">
        <v>64</v>
      </c>
      <c r="F750" s="11" t="s">
        <v>323</v>
      </c>
      <c r="G750" s="2" t="s">
        <v>511</v>
      </c>
      <c r="H750" s="9">
        <v>0.55000000000000004</v>
      </c>
      <c r="I750" s="9" t="s">
        <v>514</v>
      </c>
      <c r="J750" s="11" t="s">
        <v>630</v>
      </c>
      <c r="K750" s="2" t="s">
        <v>326</v>
      </c>
      <c r="L750" s="9">
        <v>0.75</v>
      </c>
      <c r="M750" s="9" t="s">
        <v>515</v>
      </c>
      <c r="N750" s="11" t="s">
        <v>324</v>
      </c>
      <c r="O750" s="11" t="s">
        <v>325</v>
      </c>
    </row>
    <row r="751" spans="1:15" x14ac:dyDescent="0.35">
      <c r="A751" s="2" t="s">
        <v>322</v>
      </c>
      <c r="B751" s="7">
        <v>0.90406217738678851</v>
      </c>
      <c r="C751" s="2" t="s">
        <v>38</v>
      </c>
      <c r="D751" s="2" t="s">
        <v>60</v>
      </c>
      <c r="E751" s="2" t="s">
        <v>64</v>
      </c>
      <c r="F751" s="11" t="s">
        <v>323</v>
      </c>
      <c r="G751" s="2" t="s">
        <v>511</v>
      </c>
      <c r="H751" s="9">
        <v>0.55000000000000004</v>
      </c>
      <c r="I751" s="9" t="s">
        <v>514</v>
      </c>
      <c r="J751" s="11" t="s">
        <v>630</v>
      </c>
      <c r="K751" s="2" t="s">
        <v>326</v>
      </c>
      <c r="L751" s="9">
        <v>0.75</v>
      </c>
      <c r="M751" s="9" t="s">
        <v>515</v>
      </c>
      <c r="N751" s="11" t="s">
        <v>324</v>
      </c>
      <c r="O751" s="11" t="s">
        <v>325</v>
      </c>
    </row>
    <row r="752" spans="1:15" x14ac:dyDescent="0.35">
      <c r="A752" s="2" t="s">
        <v>322</v>
      </c>
      <c r="B752" s="7">
        <v>1.2072288866077807</v>
      </c>
      <c r="C752" s="2" t="s">
        <v>38</v>
      </c>
      <c r="D752" s="2" t="s">
        <v>60</v>
      </c>
      <c r="E752" s="2" t="s">
        <v>64</v>
      </c>
      <c r="F752" s="11" t="s">
        <v>323</v>
      </c>
      <c r="G752" s="2" t="s">
        <v>511</v>
      </c>
      <c r="H752" s="9">
        <v>0.55000000000000004</v>
      </c>
      <c r="I752" s="9" t="s">
        <v>514</v>
      </c>
      <c r="J752" s="11" t="s">
        <v>630</v>
      </c>
      <c r="K752" s="2" t="s">
        <v>326</v>
      </c>
      <c r="L752" s="9">
        <v>0.75</v>
      </c>
      <c r="M752" s="9" t="s">
        <v>515</v>
      </c>
      <c r="N752" s="11" t="s">
        <v>324</v>
      </c>
      <c r="O752" s="11" t="s">
        <v>325</v>
      </c>
    </row>
    <row r="753" spans="1:15" x14ac:dyDescent="0.35">
      <c r="A753" s="2" t="s">
        <v>322</v>
      </c>
      <c r="B753" s="7">
        <v>1.511306461571893</v>
      </c>
      <c r="C753" s="2" t="s">
        <v>38</v>
      </c>
      <c r="D753" s="2" t="s">
        <v>60</v>
      </c>
      <c r="E753" s="2" t="s">
        <v>64</v>
      </c>
      <c r="F753" s="11" t="s">
        <v>323</v>
      </c>
      <c r="G753" s="2" t="s">
        <v>511</v>
      </c>
      <c r="H753" s="9">
        <v>0.55000000000000004</v>
      </c>
      <c r="I753" s="9" t="s">
        <v>514</v>
      </c>
      <c r="J753" s="11" t="s">
        <v>630</v>
      </c>
      <c r="K753" s="2" t="s">
        <v>326</v>
      </c>
      <c r="L753" s="9">
        <v>0.75</v>
      </c>
      <c r="M753" s="9" t="s">
        <v>515</v>
      </c>
      <c r="N753" s="11" t="s">
        <v>324</v>
      </c>
      <c r="O753" s="11" t="s">
        <v>325</v>
      </c>
    </row>
    <row r="754" spans="1:15" x14ac:dyDescent="0.35">
      <c r="A754" s="2" t="s">
        <v>322</v>
      </c>
      <c r="B754" s="7">
        <v>1.4098458938492264</v>
      </c>
      <c r="C754" s="2" t="s">
        <v>38</v>
      </c>
      <c r="D754" s="2" t="s">
        <v>60</v>
      </c>
      <c r="E754" s="2" t="s">
        <v>64</v>
      </c>
      <c r="F754" s="11" t="s">
        <v>323</v>
      </c>
      <c r="G754" s="2" t="s">
        <v>511</v>
      </c>
      <c r="H754" s="9">
        <v>0.55000000000000004</v>
      </c>
      <c r="I754" s="9" t="s">
        <v>514</v>
      </c>
      <c r="J754" s="11" t="s">
        <v>630</v>
      </c>
      <c r="K754" s="2" t="s">
        <v>326</v>
      </c>
      <c r="L754" s="9">
        <v>0.75</v>
      </c>
      <c r="M754" s="9" t="s">
        <v>515</v>
      </c>
      <c r="N754" s="11" t="s">
        <v>324</v>
      </c>
      <c r="O754" s="11" t="s">
        <v>325</v>
      </c>
    </row>
    <row r="755" spans="1:15" x14ac:dyDescent="0.35">
      <c r="A755" s="2" t="s">
        <v>322</v>
      </c>
      <c r="B755" s="7">
        <v>1.8162976389793695</v>
      </c>
      <c r="C755" s="2" t="s">
        <v>38</v>
      </c>
      <c r="D755" s="2" t="s">
        <v>60</v>
      </c>
      <c r="E755" s="2" t="s">
        <v>64</v>
      </c>
      <c r="F755" s="11" t="s">
        <v>323</v>
      </c>
      <c r="G755" s="2" t="s">
        <v>511</v>
      </c>
      <c r="H755" s="9">
        <v>0.55000000000000004</v>
      </c>
      <c r="I755" s="9" t="s">
        <v>514</v>
      </c>
      <c r="J755" s="11" t="s">
        <v>630</v>
      </c>
      <c r="K755" s="2" t="s">
        <v>326</v>
      </c>
      <c r="L755" s="9">
        <v>0.75</v>
      </c>
      <c r="M755" s="9" t="s">
        <v>515</v>
      </c>
      <c r="N755" s="11" t="s">
        <v>324</v>
      </c>
      <c r="O755" s="11" t="s">
        <v>325</v>
      </c>
    </row>
    <row r="756" spans="1:15" x14ac:dyDescent="0.35">
      <c r="A756" s="2" t="s">
        <v>322</v>
      </c>
      <c r="B756" s="7">
        <v>2.0201340026755776</v>
      </c>
      <c r="C756" s="2" t="s">
        <v>38</v>
      </c>
      <c r="D756" s="2" t="s">
        <v>60</v>
      </c>
      <c r="E756" s="2" t="s">
        <v>64</v>
      </c>
      <c r="F756" s="11" t="s">
        <v>323</v>
      </c>
      <c r="G756" s="2" t="s">
        <v>511</v>
      </c>
      <c r="H756" s="9">
        <v>0.55000000000000004</v>
      </c>
      <c r="I756" s="9" t="s">
        <v>514</v>
      </c>
      <c r="J756" s="11" t="s">
        <v>630</v>
      </c>
      <c r="K756" s="2" t="s">
        <v>326</v>
      </c>
      <c r="L756" s="9">
        <v>0.75</v>
      </c>
      <c r="M756" s="9" t="s">
        <v>515</v>
      </c>
      <c r="N756" s="11" t="s">
        <v>324</v>
      </c>
      <c r="O756" s="11" t="s">
        <v>325</v>
      </c>
    </row>
    <row r="757" spans="1:15" x14ac:dyDescent="0.35">
      <c r="A757" s="2" t="s">
        <v>322</v>
      </c>
      <c r="B757" s="7">
        <v>1.511306461571893</v>
      </c>
      <c r="C757" s="2" t="s">
        <v>38</v>
      </c>
      <c r="D757" s="2" t="s">
        <v>60</v>
      </c>
      <c r="E757" s="2" t="s">
        <v>64</v>
      </c>
      <c r="F757" s="11" t="s">
        <v>323</v>
      </c>
      <c r="G757" s="2" t="s">
        <v>511</v>
      </c>
      <c r="H757" s="9">
        <v>0.55000000000000004</v>
      </c>
      <c r="I757" s="9" t="s">
        <v>514</v>
      </c>
      <c r="J757" s="11" t="s">
        <v>630</v>
      </c>
      <c r="K757" s="2" t="s">
        <v>326</v>
      </c>
      <c r="L757" s="9">
        <v>0.75</v>
      </c>
      <c r="M757" s="9" t="s">
        <v>515</v>
      </c>
      <c r="N757" s="11" t="s">
        <v>324</v>
      </c>
      <c r="O757" s="11" t="s">
        <v>325</v>
      </c>
    </row>
    <row r="758" spans="1:15" x14ac:dyDescent="0.35">
      <c r="A758" s="2" t="s">
        <v>322</v>
      </c>
      <c r="B758" s="7">
        <v>2.0201340026755776</v>
      </c>
      <c r="C758" s="2" t="s">
        <v>38</v>
      </c>
      <c r="D758" s="2" t="s">
        <v>60</v>
      </c>
      <c r="E758" s="2" t="s">
        <v>64</v>
      </c>
      <c r="F758" s="11" t="s">
        <v>323</v>
      </c>
      <c r="G758" s="2" t="s">
        <v>511</v>
      </c>
      <c r="H758" s="9">
        <v>0.55000000000000004</v>
      </c>
      <c r="I758" s="9" t="s">
        <v>514</v>
      </c>
      <c r="J758" s="11" t="s">
        <v>630</v>
      </c>
      <c r="K758" s="2" t="s">
        <v>326</v>
      </c>
      <c r="L758" s="9">
        <v>0.75</v>
      </c>
      <c r="M758" s="9" t="s">
        <v>515</v>
      </c>
      <c r="N758" s="11" t="s">
        <v>324</v>
      </c>
      <c r="O758" s="11" t="s">
        <v>325</v>
      </c>
    </row>
    <row r="759" spans="1:15" x14ac:dyDescent="0.35">
      <c r="A759" s="2" t="s">
        <v>327</v>
      </c>
      <c r="B759" s="7">
        <v>4.0810774192388211</v>
      </c>
      <c r="C759" s="2" t="s">
        <v>18</v>
      </c>
      <c r="D759" s="2" t="s">
        <v>60</v>
      </c>
      <c r="E759" s="2" t="s">
        <v>142</v>
      </c>
      <c r="F759" s="11" t="s">
        <v>328</v>
      </c>
      <c r="G759" s="2" t="s">
        <v>510</v>
      </c>
      <c r="H759" s="9">
        <v>0.85</v>
      </c>
      <c r="I759" s="9" t="s">
        <v>515</v>
      </c>
      <c r="J759" s="11" t="s">
        <v>631</v>
      </c>
      <c r="K759" s="2" t="s">
        <v>331</v>
      </c>
      <c r="L759" s="9">
        <v>0.9</v>
      </c>
      <c r="M759" s="9" t="s">
        <v>515</v>
      </c>
      <c r="N759" s="11" t="s">
        <v>329</v>
      </c>
      <c r="O759" s="11" t="s">
        <v>330</v>
      </c>
    </row>
    <row r="760" spans="1:15" x14ac:dyDescent="0.35">
      <c r="A760" s="2" t="s">
        <v>327</v>
      </c>
      <c r="B760" s="7">
        <v>3.0454533953516938</v>
      </c>
      <c r="C760" s="2" t="s">
        <v>18</v>
      </c>
      <c r="D760" s="2" t="s">
        <v>60</v>
      </c>
      <c r="E760" s="2" t="s">
        <v>142</v>
      </c>
      <c r="F760" s="11" t="s">
        <v>328</v>
      </c>
      <c r="G760" s="2" t="s">
        <v>510</v>
      </c>
      <c r="H760" s="9">
        <v>0.85</v>
      </c>
      <c r="I760" s="9" t="s">
        <v>515</v>
      </c>
      <c r="J760" s="11" t="s">
        <v>631</v>
      </c>
      <c r="K760" s="2" t="s">
        <v>331</v>
      </c>
      <c r="L760" s="9">
        <v>0.9</v>
      </c>
      <c r="M760" s="9" t="s">
        <v>515</v>
      </c>
      <c r="N760" s="11" t="s">
        <v>329</v>
      </c>
      <c r="O760" s="11" t="s">
        <v>330</v>
      </c>
    </row>
    <row r="761" spans="1:15" x14ac:dyDescent="0.35">
      <c r="A761" s="2" t="s">
        <v>327</v>
      </c>
      <c r="B761" s="7">
        <v>9.4174283705210406</v>
      </c>
      <c r="C761" s="2" t="s">
        <v>18</v>
      </c>
      <c r="D761" s="2" t="s">
        <v>60</v>
      </c>
      <c r="E761" s="2" t="s">
        <v>142</v>
      </c>
      <c r="F761" s="11" t="s">
        <v>328</v>
      </c>
      <c r="G761" s="2" t="s">
        <v>510</v>
      </c>
      <c r="H761" s="9">
        <v>0.85</v>
      </c>
      <c r="I761" s="9" t="s">
        <v>515</v>
      </c>
      <c r="J761" s="11" t="s">
        <v>631</v>
      </c>
      <c r="K761" s="2" t="s">
        <v>331</v>
      </c>
      <c r="L761" s="9">
        <v>0.9</v>
      </c>
      <c r="M761" s="9" t="s">
        <v>515</v>
      </c>
      <c r="N761" s="11" t="s">
        <v>329</v>
      </c>
      <c r="O761" s="11" t="s">
        <v>330</v>
      </c>
    </row>
    <row r="762" spans="1:15" x14ac:dyDescent="0.35">
      <c r="A762" s="2" t="s">
        <v>327</v>
      </c>
      <c r="B762" s="7">
        <v>9.4174283705210406</v>
      </c>
      <c r="C762" s="2" t="s">
        <v>18</v>
      </c>
      <c r="D762" s="2" t="s">
        <v>60</v>
      </c>
      <c r="E762" s="2" t="s">
        <v>142</v>
      </c>
      <c r="F762" s="11" t="s">
        <v>328</v>
      </c>
      <c r="G762" s="2" t="s">
        <v>510</v>
      </c>
      <c r="H762" s="9">
        <v>0.85</v>
      </c>
      <c r="I762" s="9" t="s">
        <v>515</v>
      </c>
      <c r="J762" s="11" t="s">
        <v>631</v>
      </c>
      <c r="K762" s="2" t="s">
        <v>331</v>
      </c>
      <c r="L762" s="9">
        <v>0.9</v>
      </c>
      <c r="M762" s="9" t="s">
        <v>515</v>
      </c>
      <c r="N762" s="11" t="s">
        <v>329</v>
      </c>
      <c r="O762" s="11" t="s">
        <v>330</v>
      </c>
    </row>
    <row r="763" spans="1:15" x14ac:dyDescent="0.35">
      <c r="A763" s="2" t="s">
        <v>327</v>
      </c>
      <c r="B763" s="7">
        <v>5.1271096376024117</v>
      </c>
      <c r="C763" s="2" t="s">
        <v>18</v>
      </c>
      <c r="D763" s="2" t="s">
        <v>60</v>
      </c>
      <c r="E763" s="2" t="s">
        <v>142</v>
      </c>
      <c r="F763" s="11" t="s">
        <v>328</v>
      </c>
      <c r="G763" s="2" t="s">
        <v>510</v>
      </c>
      <c r="H763" s="9">
        <v>0.85</v>
      </c>
      <c r="I763" s="9" t="s">
        <v>515</v>
      </c>
      <c r="J763" s="11" t="s">
        <v>631</v>
      </c>
      <c r="K763" s="2" t="s">
        <v>331</v>
      </c>
      <c r="L763" s="9">
        <v>0.9</v>
      </c>
      <c r="M763" s="9" t="s">
        <v>515</v>
      </c>
      <c r="N763" s="11" t="s">
        <v>329</v>
      </c>
      <c r="O763" s="11" t="s">
        <v>330</v>
      </c>
    </row>
    <row r="764" spans="1:15" x14ac:dyDescent="0.35">
      <c r="A764" s="2" t="s">
        <v>327</v>
      </c>
      <c r="B764" s="7">
        <v>3.0454533953516938</v>
      </c>
      <c r="C764" s="2" t="s">
        <v>18</v>
      </c>
      <c r="D764" s="2" t="s">
        <v>60</v>
      </c>
      <c r="E764" s="2" t="s">
        <v>142</v>
      </c>
      <c r="F764" s="11" t="s">
        <v>328</v>
      </c>
      <c r="G764" s="2" t="s">
        <v>510</v>
      </c>
      <c r="H764" s="9">
        <v>0.85</v>
      </c>
      <c r="I764" s="9" t="s">
        <v>515</v>
      </c>
      <c r="J764" s="11" t="s">
        <v>631</v>
      </c>
      <c r="K764" s="2" t="s">
        <v>331</v>
      </c>
      <c r="L764" s="9">
        <v>0.9</v>
      </c>
      <c r="M764" s="9" t="s">
        <v>515</v>
      </c>
      <c r="N764" s="11" t="s">
        <v>329</v>
      </c>
      <c r="O764" s="11" t="s">
        <v>330</v>
      </c>
    </row>
    <row r="765" spans="1:15" x14ac:dyDescent="0.35">
      <c r="A765" s="2" t="s">
        <v>327</v>
      </c>
      <c r="B765" s="7">
        <v>7.2508181254216542</v>
      </c>
      <c r="C765" s="2" t="s">
        <v>18</v>
      </c>
      <c r="D765" s="2" t="s">
        <v>60</v>
      </c>
      <c r="E765" s="2" t="s">
        <v>142</v>
      </c>
      <c r="F765" s="11" t="s">
        <v>328</v>
      </c>
      <c r="G765" s="2" t="s">
        <v>510</v>
      </c>
      <c r="H765" s="9">
        <v>0.85</v>
      </c>
      <c r="I765" s="9" t="s">
        <v>515</v>
      </c>
      <c r="J765" s="11" t="s">
        <v>631</v>
      </c>
      <c r="K765" s="2" t="s">
        <v>331</v>
      </c>
      <c r="L765" s="9">
        <v>0.9</v>
      </c>
      <c r="M765" s="9" t="s">
        <v>515</v>
      </c>
      <c r="N765" s="11" t="s">
        <v>329</v>
      </c>
      <c r="O765" s="11" t="s">
        <v>330</v>
      </c>
    </row>
    <row r="766" spans="1:15" x14ac:dyDescent="0.35">
      <c r="A766" s="2" t="s">
        <v>327</v>
      </c>
      <c r="B766" s="7">
        <v>6.1836546545359639</v>
      </c>
      <c r="C766" s="2" t="s">
        <v>18</v>
      </c>
      <c r="D766" s="2" t="s">
        <v>60</v>
      </c>
      <c r="E766" s="2" t="s">
        <v>142</v>
      </c>
      <c r="F766" s="11" t="s">
        <v>328</v>
      </c>
      <c r="G766" s="2" t="s">
        <v>510</v>
      </c>
      <c r="H766" s="9">
        <v>0.85</v>
      </c>
      <c r="I766" s="9" t="s">
        <v>515</v>
      </c>
      <c r="J766" s="11" t="s">
        <v>631</v>
      </c>
      <c r="K766" s="2" t="s">
        <v>331</v>
      </c>
      <c r="L766" s="9">
        <v>0.9</v>
      </c>
      <c r="M766" s="9" t="s">
        <v>515</v>
      </c>
      <c r="N766" s="11" t="s">
        <v>329</v>
      </c>
      <c r="O766" s="11" t="s">
        <v>330</v>
      </c>
    </row>
    <row r="767" spans="1:15" x14ac:dyDescent="0.35">
      <c r="A767" s="2" t="s">
        <v>332</v>
      </c>
      <c r="B767" s="7">
        <v>7.3098233731494933</v>
      </c>
      <c r="C767" s="2" t="s">
        <v>18</v>
      </c>
      <c r="D767" s="2" t="s">
        <v>60</v>
      </c>
      <c r="E767" s="2" t="s">
        <v>142</v>
      </c>
      <c r="F767" s="11" t="s">
        <v>333</v>
      </c>
      <c r="G767" s="2" t="s">
        <v>510</v>
      </c>
      <c r="H767" s="9">
        <v>0.85</v>
      </c>
      <c r="I767" s="9" t="s">
        <v>515</v>
      </c>
      <c r="J767" s="11" t="s">
        <v>632</v>
      </c>
      <c r="K767" s="2" t="s">
        <v>331</v>
      </c>
      <c r="L767" s="9">
        <v>0.9</v>
      </c>
      <c r="M767" s="9" t="s">
        <v>515</v>
      </c>
      <c r="N767" s="11" t="s">
        <v>334</v>
      </c>
      <c r="O767" s="11" t="s">
        <v>335</v>
      </c>
    </row>
    <row r="768" spans="1:15" x14ac:dyDescent="0.35">
      <c r="A768" s="2" t="s">
        <v>332</v>
      </c>
      <c r="B768" s="7">
        <v>2.6276013935857989</v>
      </c>
      <c r="C768" s="2" t="s">
        <v>18</v>
      </c>
      <c r="D768" s="2" t="s">
        <v>60</v>
      </c>
      <c r="E768" s="2" t="s">
        <v>142</v>
      </c>
      <c r="F768" s="11" t="s">
        <v>333</v>
      </c>
      <c r="G768" s="2" t="s">
        <v>510</v>
      </c>
      <c r="H768" s="9">
        <v>0.85</v>
      </c>
      <c r="I768" s="9" t="s">
        <v>515</v>
      </c>
      <c r="J768" s="11" t="s">
        <v>632</v>
      </c>
      <c r="K768" s="2" t="s">
        <v>331</v>
      </c>
      <c r="L768" s="9">
        <v>0.9</v>
      </c>
      <c r="M768" s="9" t="s">
        <v>515</v>
      </c>
      <c r="N768" s="11" t="s">
        <v>334</v>
      </c>
      <c r="O768" s="11" t="s">
        <v>335</v>
      </c>
    </row>
    <row r="769" spans="1:15" x14ac:dyDescent="0.35">
      <c r="A769" s="2" t="s">
        <v>332</v>
      </c>
      <c r="B769" s="7">
        <v>10.175858846122443</v>
      </c>
      <c r="C769" s="2" t="s">
        <v>18</v>
      </c>
      <c r="D769" s="2" t="s">
        <v>60</v>
      </c>
      <c r="E769" s="2" t="s">
        <v>142</v>
      </c>
      <c r="F769" s="11" t="s">
        <v>333</v>
      </c>
      <c r="G769" s="2" t="s">
        <v>510</v>
      </c>
      <c r="H769" s="9">
        <v>0.85</v>
      </c>
      <c r="I769" s="9" t="s">
        <v>515</v>
      </c>
      <c r="J769" s="11" t="s">
        <v>632</v>
      </c>
      <c r="K769" s="2" t="s">
        <v>331</v>
      </c>
      <c r="L769" s="9">
        <v>0.9</v>
      </c>
      <c r="M769" s="9" t="s">
        <v>515</v>
      </c>
      <c r="N769" s="11" t="s">
        <v>334</v>
      </c>
      <c r="O769" s="11" t="s">
        <v>335</v>
      </c>
    </row>
    <row r="770" spans="1:15" x14ac:dyDescent="0.35">
      <c r="A770" s="2" t="s">
        <v>332</v>
      </c>
      <c r="B770" s="7">
        <v>8.8221018710152421</v>
      </c>
      <c r="C770" s="2" t="s">
        <v>18</v>
      </c>
      <c r="D770" s="2" t="s">
        <v>60</v>
      </c>
      <c r="E770" s="2" t="s">
        <v>142</v>
      </c>
      <c r="F770" s="11" t="s">
        <v>333</v>
      </c>
      <c r="G770" s="2" t="s">
        <v>510</v>
      </c>
      <c r="H770" s="9">
        <v>0.85</v>
      </c>
      <c r="I770" s="9" t="s">
        <v>515</v>
      </c>
      <c r="J770" s="11" t="s">
        <v>632</v>
      </c>
      <c r="K770" s="2" t="s">
        <v>331</v>
      </c>
      <c r="L770" s="9">
        <v>0.9</v>
      </c>
      <c r="M770" s="9" t="s">
        <v>515</v>
      </c>
      <c r="N770" s="11" t="s">
        <v>334</v>
      </c>
      <c r="O770" s="11" t="s">
        <v>335</v>
      </c>
    </row>
    <row r="771" spans="1:15" x14ac:dyDescent="0.35">
      <c r="A771" s="2" t="s">
        <v>332</v>
      </c>
      <c r="B771" s="7">
        <v>7.926958267952311</v>
      </c>
      <c r="C771" s="2" t="s">
        <v>18</v>
      </c>
      <c r="D771" s="2" t="s">
        <v>60</v>
      </c>
      <c r="E771" s="2" t="s">
        <v>142</v>
      </c>
      <c r="F771" s="11" t="s">
        <v>333</v>
      </c>
      <c r="G771" s="2" t="s">
        <v>510</v>
      </c>
      <c r="H771" s="9">
        <v>0.85</v>
      </c>
      <c r="I771" s="9" t="s">
        <v>515</v>
      </c>
      <c r="J771" s="11" t="s">
        <v>632</v>
      </c>
      <c r="K771" s="2" t="s">
        <v>331</v>
      </c>
      <c r="L771" s="9">
        <v>0.9</v>
      </c>
      <c r="M771" s="9" t="s">
        <v>515</v>
      </c>
      <c r="N771" s="11" t="s">
        <v>334</v>
      </c>
      <c r="O771" s="11" t="s">
        <v>335</v>
      </c>
    </row>
    <row r="772" spans="1:15" x14ac:dyDescent="0.35">
      <c r="A772" s="2" t="s">
        <v>332</v>
      </c>
      <c r="B772" s="7">
        <v>4.0629449527757489</v>
      </c>
      <c r="C772" s="2" t="s">
        <v>18</v>
      </c>
      <c r="D772" s="2" t="s">
        <v>60</v>
      </c>
      <c r="E772" s="2" t="s">
        <v>142</v>
      </c>
      <c r="F772" s="11" t="s">
        <v>333</v>
      </c>
      <c r="G772" s="2" t="s">
        <v>510</v>
      </c>
      <c r="H772" s="9">
        <v>0.85</v>
      </c>
      <c r="I772" s="9" t="s">
        <v>515</v>
      </c>
      <c r="J772" s="11" t="s">
        <v>632</v>
      </c>
      <c r="K772" s="2" t="s">
        <v>331</v>
      </c>
      <c r="L772" s="9">
        <v>0.9</v>
      </c>
      <c r="M772" s="9" t="s">
        <v>515</v>
      </c>
      <c r="N772" s="11" t="s">
        <v>334</v>
      </c>
      <c r="O772" s="11" t="s">
        <v>335</v>
      </c>
    </row>
    <row r="773" spans="1:15" ht="15.75" customHeight="1" x14ac:dyDescent="0.35">
      <c r="A773" s="2" t="s">
        <v>336</v>
      </c>
      <c r="B773" s="7">
        <v>4.6331820234801446</v>
      </c>
      <c r="C773" s="2" t="s">
        <v>38</v>
      </c>
      <c r="D773" s="2" t="s">
        <v>60</v>
      </c>
      <c r="E773" s="2" t="s">
        <v>64</v>
      </c>
      <c r="F773" s="11" t="s">
        <v>576</v>
      </c>
      <c r="G773" s="2" t="s">
        <v>512</v>
      </c>
      <c r="H773" s="9">
        <v>0.95</v>
      </c>
      <c r="I773" s="9" t="s">
        <v>515</v>
      </c>
      <c r="J773" s="11" t="s">
        <v>633</v>
      </c>
      <c r="K773" s="2" t="s">
        <v>299</v>
      </c>
      <c r="L773" s="9">
        <v>0.8</v>
      </c>
      <c r="M773" s="9" t="s">
        <v>515</v>
      </c>
      <c r="N773" s="11" t="s">
        <v>337</v>
      </c>
      <c r="O773" s="11" t="s">
        <v>338</v>
      </c>
    </row>
    <row r="774" spans="1:15" x14ac:dyDescent="0.35">
      <c r="A774" s="2" t="s">
        <v>336</v>
      </c>
      <c r="B774" s="7">
        <v>2.7313353536107852</v>
      </c>
      <c r="C774" s="2" t="s">
        <v>38</v>
      </c>
      <c r="D774" s="2" t="s">
        <v>60</v>
      </c>
      <c r="E774" s="2" t="s">
        <v>64</v>
      </c>
      <c r="F774" s="11" t="s">
        <v>576</v>
      </c>
      <c r="G774" s="2" t="s">
        <v>512</v>
      </c>
      <c r="H774" s="9">
        <v>0.95</v>
      </c>
      <c r="I774" s="9" t="s">
        <v>515</v>
      </c>
      <c r="J774" s="11" t="s">
        <v>633</v>
      </c>
      <c r="K774" s="2" t="s">
        <v>299</v>
      </c>
      <c r="L774" s="9">
        <v>0.8</v>
      </c>
      <c r="M774" s="9" t="s">
        <v>515</v>
      </c>
      <c r="N774" s="11" t="s">
        <v>337</v>
      </c>
      <c r="O774" s="11" t="s">
        <v>338</v>
      </c>
    </row>
    <row r="775" spans="1:15" x14ac:dyDescent="0.35">
      <c r="A775" s="2" t="s">
        <v>336</v>
      </c>
      <c r="B775" s="7">
        <v>2.6698847650314304</v>
      </c>
      <c r="C775" s="2" t="s">
        <v>38</v>
      </c>
      <c r="D775" s="2" t="s">
        <v>60</v>
      </c>
      <c r="E775" s="2" t="s">
        <v>64</v>
      </c>
      <c r="F775" s="11" t="s">
        <v>576</v>
      </c>
      <c r="G775" s="2" t="s">
        <v>512</v>
      </c>
      <c r="H775" s="9">
        <v>0.95</v>
      </c>
      <c r="I775" s="9" t="s">
        <v>515</v>
      </c>
      <c r="J775" s="11" t="s">
        <v>633</v>
      </c>
      <c r="K775" s="2" t="s">
        <v>299</v>
      </c>
      <c r="L775" s="9">
        <v>0.8</v>
      </c>
      <c r="M775" s="9" t="s">
        <v>515</v>
      </c>
      <c r="N775" s="11" t="s">
        <v>337</v>
      </c>
      <c r="O775" s="11" t="s">
        <v>338</v>
      </c>
    </row>
    <row r="776" spans="1:15" x14ac:dyDescent="0.35">
      <c r="A776" s="2" t="s">
        <v>336</v>
      </c>
      <c r="B776" s="7">
        <v>0.24055881749249511</v>
      </c>
      <c r="C776" s="2" t="s">
        <v>38</v>
      </c>
      <c r="D776" s="2" t="s">
        <v>60</v>
      </c>
      <c r="E776" s="2" t="s">
        <v>64</v>
      </c>
      <c r="F776" s="11" t="s">
        <v>576</v>
      </c>
      <c r="G776" s="2" t="s">
        <v>512</v>
      </c>
      <c r="H776" s="9">
        <v>0.95</v>
      </c>
      <c r="I776" s="9" t="s">
        <v>515</v>
      </c>
      <c r="J776" s="11" t="s">
        <v>633</v>
      </c>
      <c r="K776" s="2" t="s">
        <v>299</v>
      </c>
      <c r="L776" s="9">
        <v>0.8</v>
      </c>
      <c r="M776" s="9" t="s">
        <v>515</v>
      </c>
      <c r="N776" s="11" t="s">
        <v>337</v>
      </c>
      <c r="O776" s="11" t="s">
        <v>338</v>
      </c>
    </row>
    <row r="777" spans="1:15" x14ac:dyDescent="0.35">
      <c r="A777" s="2" t="s">
        <v>336</v>
      </c>
      <c r="B777" s="7">
        <v>0.2105941044828607</v>
      </c>
      <c r="C777" s="2" t="s">
        <v>38</v>
      </c>
      <c r="D777" s="2" t="s">
        <v>60</v>
      </c>
      <c r="E777" s="2" t="s">
        <v>64</v>
      </c>
      <c r="F777" s="11" t="s">
        <v>576</v>
      </c>
      <c r="G777" s="2" t="s">
        <v>512</v>
      </c>
      <c r="H777" s="9">
        <v>0.95</v>
      </c>
      <c r="I777" s="9" t="s">
        <v>515</v>
      </c>
      <c r="J777" s="11" t="s">
        <v>633</v>
      </c>
      <c r="K777" s="2" t="s">
        <v>299</v>
      </c>
      <c r="L777" s="9">
        <v>0.8</v>
      </c>
      <c r="M777" s="9" t="s">
        <v>515</v>
      </c>
      <c r="N777" s="11" t="s">
        <v>337</v>
      </c>
      <c r="O777" s="11" t="s">
        <v>338</v>
      </c>
    </row>
    <row r="778" spans="1:15" x14ac:dyDescent="0.35">
      <c r="A778" s="2" t="s">
        <v>336</v>
      </c>
      <c r="B778" s="7">
        <v>0.15057470936781064</v>
      </c>
      <c r="C778" s="2" t="s">
        <v>38</v>
      </c>
      <c r="D778" s="2" t="s">
        <v>60</v>
      </c>
      <c r="E778" s="2" t="s">
        <v>64</v>
      </c>
      <c r="F778" s="11" t="s">
        <v>576</v>
      </c>
      <c r="G778" s="2" t="s">
        <v>512</v>
      </c>
      <c r="H778" s="9">
        <v>0.95</v>
      </c>
      <c r="I778" s="9" t="s">
        <v>515</v>
      </c>
      <c r="J778" s="11" t="s">
        <v>633</v>
      </c>
      <c r="K778" s="2" t="s">
        <v>299</v>
      </c>
      <c r="L778" s="9">
        <v>0.8</v>
      </c>
      <c r="M778" s="9" t="s">
        <v>515</v>
      </c>
      <c r="N778" s="11" t="s">
        <v>337</v>
      </c>
      <c r="O778" s="11" t="s">
        <v>338</v>
      </c>
    </row>
    <row r="779" spans="1:15" x14ac:dyDescent="0.35">
      <c r="A779" s="2" t="s">
        <v>336</v>
      </c>
      <c r="B779" s="7">
        <v>2.7922033311388339</v>
      </c>
      <c r="C779" s="2" t="s">
        <v>38</v>
      </c>
      <c r="D779" s="2" t="s">
        <v>60</v>
      </c>
      <c r="E779" s="2" t="s">
        <v>64</v>
      </c>
      <c r="F779" s="11" t="s">
        <v>576</v>
      </c>
      <c r="G779" s="2" t="s">
        <v>512</v>
      </c>
      <c r="H779" s="9">
        <v>0.95</v>
      </c>
      <c r="I779" s="9" t="s">
        <v>515</v>
      </c>
      <c r="J779" s="11" t="s">
        <v>633</v>
      </c>
      <c r="K779" s="2" t="s">
        <v>299</v>
      </c>
      <c r="L779" s="9">
        <v>0.8</v>
      </c>
      <c r="M779" s="9" t="s">
        <v>515</v>
      </c>
      <c r="N779" s="11" t="s">
        <v>337</v>
      </c>
      <c r="O779" s="11" t="s">
        <v>338</v>
      </c>
    </row>
    <row r="780" spans="1:15" x14ac:dyDescent="0.35">
      <c r="A780" s="2" t="s">
        <v>336</v>
      </c>
      <c r="B780" s="7">
        <v>1.8781016017211691</v>
      </c>
      <c r="C780" s="2" t="s">
        <v>38</v>
      </c>
      <c r="D780" s="2" t="s">
        <v>60</v>
      </c>
      <c r="E780" s="2" t="s">
        <v>64</v>
      </c>
      <c r="F780" s="11" t="s">
        <v>576</v>
      </c>
      <c r="G780" s="2" t="s">
        <v>512</v>
      </c>
      <c r="H780" s="9">
        <v>0.95</v>
      </c>
      <c r="I780" s="9" t="s">
        <v>515</v>
      </c>
      <c r="J780" s="11" t="s">
        <v>633</v>
      </c>
      <c r="K780" s="2" t="s">
        <v>299</v>
      </c>
      <c r="L780" s="9">
        <v>0.8</v>
      </c>
      <c r="M780" s="9" t="s">
        <v>515</v>
      </c>
      <c r="N780" s="11" t="s">
        <v>337</v>
      </c>
      <c r="O780" s="11" t="s">
        <v>338</v>
      </c>
    </row>
    <row r="781" spans="1:15" x14ac:dyDescent="0.35">
      <c r="A781" s="2" t="s">
        <v>336</v>
      </c>
      <c r="B781" s="7">
        <v>1.8781016017211691</v>
      </c>
      <c r="C781" s="2" t="s">
        <v>38</v>
      </c>
      <c r="D781" s="2" t="s">
        <v>60</v>
      </c>
      <c r="E781" s="2" t="s">
        <v>64</v>
      </c>
      <c r="F781" s="11" t="s">
        <v>576</v>
      </c>
      <c r="G781" s="2" t="s">
        <v>512</v>
      </c>
      <c r="H781" s="9">
        <v>0.95</v>
      </c>
      <c r="I781" s="9" t="s">
        <v>515</v>
      </c>
      <c r="J781" s="11" t="s">
        <v>633</v>
      </c>
      <c r="K781" s="2" t="s">
        <v>299</v>
      </c>
      <c r="L781" s="9">
        <v>0.8</v>
      </c>
      <c r="M781" s="9" t="s">
        <v>515</v>
      </c>
      <c r="N781" s="11" t="s">
        <v>337</v>
      </c>
      <c r="O781" s="11" t="s">
        <v>338</v>
      </c>
    </row>
    <row r="782" spans="1:15" x14ac:dyDescent="0.35">
      <c r="A782" s="2" t="s">
        <v>336</v>
      </c>
      <c r="B782" s="7">
        <v>6.0654483895438004E-2</v>
      </c>
      <c r="C782" s="2" t="s">
        <v>38</v>
      </c>
      <c r="D782" s="2" t="s">
        <v>60</v>
      </c>
      <c r="E782" s="2" t="s">
        <v>64</v>
      </c>
      <c r="F782" s="11" t="s">
        <v>576</v>
      </c>
      <c r="G782" s="2" t="s">
        <v>512</v>
      </c>
      <c r="H782" s="9">
        <v>0.95</v>
      </c>
      <c r="I782" s="9" t="s">
        <v>515</v>
      </c>
      <c r="J782" s="11" t="s">
        <v>633</v>
      </c>
      <c r="K782" s="2" t="s">
        <v>299</v>
      </c>
      <c r="L782" s="9">
        <v>0.8</v>
      </c>
      <c r="M782" s="9" t="s">
        <v>515</v>
      </c>
      <c r="N782" s="11" t="s">
        <v>337</v>
      </c>
      <c r="O782" s="11" t="s">
        <v>338</v>
      </c>
    </row>
    <row r="783" spans="1:15" x14ac:dyDescent="0.35">
      <c r="A783" s="2" t="s">
        <v>336</v>
      </c>
      <c r="B783" s="7">
        <v>0.21176102680724943</v>
      </c>
      <c r="C783" s="2" t="s">
        <v>38</v>
      </c>
      <c r="D783" s="2" t="s">
        <v>60</v>
      </c>
      <c r="E783" s="2" t="s">
        <v>64</v>
      </c>
      <c r="F783" s="11" t="s">
        <v>576</v>
      </c>
      <c r="G783" s="2" t="s">
        <v>512</v>
      </c>
      <c r="H783" s="9">
        <v>0.95</v>
      </c>
      <c r="I783" s="9" t="s">
        <v>515</v>
      </c>
      <c r="J783" s="11" t="s">
        <v>633</v>
      </c>
      <c r="K783" s="2" t="s">
        <v>299</v>
      </c>
      <c r="L783" s="9">
        <v>0.8</v>
      </c>
      <c r="M783" s="9" t="s">
        <v>515</v>
      </c>
      <c r="N783" s="11" t="s">
        <v>337</v>
      </c>
      <c r="O783" s="11" t="s">
        <v>338</v>
      </c>
    </row>
    <row r="784" spans="1:15" x14ac:dyDescent="0.35">
      <c r="A784" s="2" t="s">
        <v>336</v>
      </c>
      <c r="B784" s="7">
        <v>0.21176102680724943</v>
      </c>
      <c r="C784" s="2" t="s">
        <v>38</v>
      </c>
      <c r="D784" s="2" t="s">
        <v>60</v>
      </c>
      <c r="E784" s="2" t="s">
        <v>64</v>
      </c>
      <c r="F784" s="11" t="s">
        <v>576</v>
      </c>
      <c r="G784" s="2" t="s">
        <v>512</v>
      </c>
      <c r="H784" s="9">
        <v>0.95</v>
      </c>
      <c r="I784" s="9" t="s">
        <v>515</v>
      </c>
      <c r="J784" s="11" t="s">
        <v>633</v>
      </c>
      <c r="K784" s="2" t="s">
        <v>299</v>
      </c>
      <c r="L784" s="9">
        <v>0.8</v>
      </c>
      <c r="M784" s="9" t="s">
        <v>515</v>
      </c>
      <c r="N784" s="11" t="s">
        <v>337</v>
      </c>
      <c r="O784" s="11" t="s">
        <v>338</v>
      </c>
    </row>
    <row r="785" spans="1:15" x14ac:dyDescent="0.35">
      <c r="A785" s="2" t="s">
        <v>336</v>
      </c>
      <c r="B785" s="7">
        <v>0.94024361161251135</v>
      </c>
      <c r="C785" s="2" t="s">
        <v>38</v>
      </c>
      <c r="D785" s="2" t="s">
        <v>60</v>
      </c>
      <c r="E785" s="2" t="s">
        <v>64</v>
      </c>
      <c r="F785" s="11" t="s">
        <v>576</v>
      </c>
      <c r="G785" s="2" t="s">
        <v>512</v>
      </c>
      <c r="H785" s="9">
        <v>0.95</v>
      </c>
      <c r="I785" s="9" t="s">
        <v>515</v>
      </c>
      <c r="J785" s="11" t="s">
        <v>634</v>
      </c>
      <c r="K785" s="2" t="s">
        <v>339</v>
      </c>
      <c r="L785" s="9">
        <v>0.6</v>
      </c>
      <c r="M785" s="9" t="s">
        <v>514</v>
      </c>
      <c r="N785" s="11" t="s">
        <v>337</v>
      </c>
      <c r="O785" s="11" t="s">
        <v>338</v>
      </c>
    </row>
    <row r="786" spans="1:15" x14ac:dyDescent="0.35">
      <c r="A786" s="2" t="s">
        <v>336</v>
      </c>
      <c r="B786" s="7">
        <v>0.83360326797490347</v>
      </c>
      <c r="C786" s="2" t="s">
        <v>38</v>
      </c>
      <c r="D786" s="2" t="s">
        <v>60</v>
      </c>
      <c r="E786" s="2" t="s">
        <v>64</v>
      </c>
      <c r="F786" s="11" t="s">
        <v>576</v>
      </c>
      <c r="G786" s="2" t="s">
        <v>512</v>
      </c>
      <c r="H786" s="9">
        <v>0.95</v>
      </c>
      <c r="I786" s="9" t="s">
        <v>515</v>
      </c>
      <c r="J786" s="11" t="s">
        <v>634</v>
      </c>
      <c r="K786" s="2" t="s">
        <v>339</v>
      </c>
      <c r="L786" s="9">
        <v>0.6</v>
      </c>
      <c r="M786" s="9" t="s">
        <v>514</v>
      </c>
      <c r="N786" s="11" t="s">
        <v>337</v>
      </c>
      <c r="O786" s="11" t="s">
        <v>338</v>
      </c>
    </row>
    <row r="787" spans="1:15" x14ac:dyDescent="0.35">
      <c r="A787" s="2" t="s">
        <v>336</v>
      </c>
      <c r="B787" s="7">
        <v>2.5540842912351769</v>
      </c>
      <c r="C787" s="2" t="s">
        <v>38</v>
      </c>
      <c r="D787" s="2" t="s">
        <v>60</v>
      </c>
      <c r="E787" s="2" t="s">
        <v>64</v>
      </c>
      <c r="F787" s="11" t="s">
        <v>576</v>
      </c>
      <c r="G787" s="2" t="s">
        <v>512</v>
      </c>
      <c r="H787" s="9">
        <v>0.95</v>
      </c>
      <c r="I787" s="9" t="s">
        <v>515</v>
      </c>
      <c r="J787" s="11" t="s">
        <v>634</v>
      </c>
      <c r="K787" s="2" t="s">
        <v>339</v>
      </c>
      <c r="L787" s="9">
        <v>0.6</v>
      </c>
      <c r="M787" s="9" t="s">
        <v>514</v>
      </c>
      <c r="N787" s="11" t="s">
        <v>337</v>
      </c>
      <c r="O787" s="11" t="s">
        <v>338</v>
      </c>
    </row>
    <row r="788" spans="1:15" x14ac:dyDescent="0.35">
      <c r="A788" s="2" t="s">
        <v>336</v>
      </c>
      <c r="B788" s="7">
        <v>0.71990844653776809</v>
      </c>
      <c r="C788" s="2" t="s">
        <v>38</v>
      </c>
      <c r="D788" s="2" t="s">
        <v>60</v>
      </c>
      <c r="E788" s="2" t="s">
        <v>64</v>
      </c>
      <c r="F788" s="11" t="s">
        <v>576</v>
      </c>
      <c r="G788" s="2" t="s">
        <v>512</v>
      </c>
      <c r="H788" s="9">
        <v>0.95</v>
      </c>
      <c r="I788" s="9" t="s">
        <v>515</v>
      </c>
      <c r="J788" s="11" t="s">
        <v>634</v>
      </c>
      <c r="K788" s="2" t="s">
        <v>339</v>
      </c>
      <c r="L788" s="9">
        <v>0.6</v>
      </c>
      <c r="M788" s="9" t="s">
        <v>514</v>
      </c>
      <c r="N788" s="11" t="s">
        <v>337</v>
      </c>
      <c r="O788" s="11" t="s">
        <v>338</v>
      </c>
    </row>
    <row r="789" spans="1:15" x14ac:dyDescent="0.35">
      <c r="A789" s="2" t="s">
        <v>336</v>
      </c>
      <c r="B789" s="7">
        <v>0.92326739441119665</v>
      </c>
      <c r="C789" s="2" t="s">
        <v>38</v>
      </c>
      <c r="D789" s="2" t="s">
        <v>60</v>
      </c>
      <c r="E789" s="2" t="s">
        <v>64</v>
      </c>
      <c r="F789" s="11" t="s">
        <v>577</v>
      </c>
      <c r="G789" s="2" t="s">
        <v>512</v>
      </c>
      <c r="H789" s="9">
        <v>0.95</v>
      </c>
      <c r="I789" s="9" t="s">
        <v>515</v>
      </c>
      <c r="J789" s="11" t="s">
        <v>633</v>
      </c>
      <c r="K789" s="2" t="s">
        <v>299</v>
      </c>
      <c r="L789" s="9">
        <v>0.8</v>
      </c>
      <c r="M789" s="9" t="s">
        <v>515</v>
      </c>
      <c r="N789" s="11" t="s">
        <v>337</v>
      </c>
      <c r="O789" s="11" t="s">
        <v>338</v>
      </c>
    </row>
    <row r="790" spans="1:15" x14ac:dyDescent="0.35">
      <c r="A790" s="2" t="s">
        <v>336</v>
      </c>
      <c r="B790" s="7">
        <v>2.1696783768663122</v>
      </c>
      <c r="C790" s="2" t="s">
        <v>38</v>
      </c>
      <c r="D790" s="2" t="s">
        <v>60</v>
      </c>
      <c r="E790" s="2" t="s">
        <v>64</v>
      </c>
      <c r="F790" s="11" t="s">
        <v>577</v>
      </c>
      <c r="G790" s="2" t="s">
        <v>512</v>
      </c>
      <c r="H790" s="9">
        <v>0.95</v>
      </c>
      <c r="I790" s="9" t="s">
        <v>515</v>
      </c>
      <c r="J790" s="11" t="s">
        <v>633</v>
      </c>
      <c r="K790" s="2" t="s">
        <v>299</v>
      </c>
      <c r="L790" s="9">
        <v>0.8</v>
      </c>
      <c r="M790" s="9" t="s">
        <v>515</v>
      </c>
      <c r="N790" s="11" t="s">
        <v>337</v>
      </c>
      <c r="O790" s="11" t="s">
        <v>338</v>
      </c>
    </row>
    <row r="791" spans="1:15" x14ac:dyDescent="0.35">
      <c r="A791" s="2" t="s">
        <v>336</v>
      </c>
      <c r="B791" s="7">
        <v>1.5233912007784747</v>
      </c>
      <c r="C791" s="2" t="s">
        <v>38</v>
      </c>
      <c r="D791" s="2" t="s">
        <v>60</v>
      </c>
      <c r="E791" s="2" t="s">
        <v>64</v>
      </c>
      <c r="F791" s="11" t="s">
        <v>577</v>
      </c>
      <c r="G791" s="2" t="s">
        <v>512</v>
      </c>
      <c r="H791" s="9">
        <v>0.95</v>
      </c>
      <c r="I791" s="9" t="s">
        <v>515</v>
      </c>
      <c r="J791" s="11" t="s">
        <v>633</v>
      </c>
      <c r="K791" s="2" t="s">
        <v>299</v>
      </c>
      <c r="L791" s="9">
        <v>0.8</v>
      </c>
      <c r="M791" s="9" t="s">
        <v>515</v>
      </c>
      <c r="N791" s="11" t="s">
        <v>337</v>
      </c>
      <c r="O791" s="11" t="s">
        <v>338</v>
      </c>
    </row>
    <row r="792" spans="1:15" x14ac:dyDescent="0.35">
      <c r="A792" s="2" t="s">
        <v>336</v>
      </c>
      <c r="B792" s="7">
        <v>1.5521891798862668</v>
      </c>
      <c r="C792" s="2" t="s">
        <v>38</v>
      </c>
      <c r="D792" s="2" t="s">
        <v>60</v>
      </c>
      <c r="E792" s="2" t="s">
        <v>64</v>
      </c>
      <c r="F792" s="11" t="s">
        <v>577</v>
      </c>
      <c r="G792" s="2" t="s">
        <v>512</v>
      </c>
      <c r="H792" s="9">
        <v>0.95</v>
      </c>
      <c r="I792" s="9" t="s">
        <v>515</v>
      </c>
      <c r="J792" s="11" t="s">
        <v>633</v>
      </c>
      <c r="K792" s="2" t="s">
        <v>299</v>
      </c>
      <c r="L792" s="9">
        <v>0.8</v>
      </c>
      <c r="M792" s="9" t="s">
        <v>515</v>
      </c>
      <c r="N792" s="11" t="s">
        <v>337</v>
      </c>
      <c r="O792" s="11" t="s">
        <v>338</v>
      </c>
    </row>
    <row r="793" spans="1:15" x14ac:dyDescent="0.35">
      <c r="A793" s="2" t="s">
        <v>336</v>
      </c>
      <c r="B793" s="7">
        <v>3.2787816384114401</v>
      </c>
      <c r="C793" s="2" t="s">
        <v>38</v>
      </c>
      <c r="D793" s="2" t="s">
        <v>60</v>
      </c>
      <c r="E793" s="2" t="s">
        <v>64</v>
      </c>
      <c r="F793" s="11" t="s">
        <v>577</v>
      </c>
      <c r="G793" s="2" t="s">
        <v>512</v>
      </c>
      <c r="H793" s="9">
        <v>0.95</v>
      </c>
      <c r="I793" s="9" t="s">
        <v>515</v>
      </c>
      <c r="J793" s="11" t="s">
        <v>633</v>
      </c>
      <c r="K793" s="2" t="s">
        <v>299</v>
      </c>
      <c r="L793" s="9">
        <v>0.8</v>
      </c>
      <c r="M793" s="9" t="s">
        <v>515</v>
      </c>
      <c r="N793" s="11" t="s">
        <v>337</v>
      </c>
      <c r="O793" s="11" t="s">
        <v>338</v>
      </c>
    </row>
    <row r="794" spans="1:15" x14ac:dyDescent="0.35">
      <c r="A794" s="2" t="s">
        <v>336</v>
      </c>
      <c r="B794" s="7">
        <v>0.27904524582225021</v>
      </c>
      <c r="C794" s="2" t="s">
        <v>38</v>
      </c>
      <c r="D794" s="2" t="s">
        <v>60</v>
      </c>
      <c r="E794" s="2" t="s">
        <v>64</v>
      </c>
      <c r="F794" s="11" t="s">
        <v>577</v>
      </c>
      <c r="G794" s="2" t="s">
        <v>512</v>
      </c>
      <c r="H794" s="9">
        <v>0.95</v>
      </c>
      <c r="I794" s="9" t="s">
        <v>515</v>
      </c>
      <c r="J794" s="11" t="s">
        <v>633</v>
      </c>
      <c r="K794" s="2" t="s">
        <v>299</v>
      </c>
      <c r="L794" s="9">
        <v>0.8</v>
      </c>
      <c r="M794" s="9" t="s">
        <v>515</v>
      </c>
      <c r="N794" s="11" t="s">
        <v>337</v>
      </c>
      <c r="O794" s="11" t="s">
        <v>338</v>
      </c>
    </row>
    <row r="795" spans="1:15" x14ac:dyDescent="0.35">
      <c r="A795" s="2" t="s">
        <v>340</v>
      </c>
      <c r="B795" s="7">
        <v>6.2898914187195176</v>
      </c>
      <c r="C795" s="2" t="s">
        <v>84</v>
      </c>
      <c r="D795" s="2" t="s">
        <v>85</v>
      </c>
      <c r="E795" s="2" t="s">
        <v>90</v>
      </c>
      <c r="F795" s="11" t="s">
        <v>341</v>
      </c>
      <c r="G795" s="2" t="s">
        <v>512</v>
      </c>
      <c r="H795" s="9">
        <v>0.75</v>
      </c>
      <c r="I795" s="9" t="s">
        <v>515</v>
      </c>
      <c r="J795" s="11" t="s">
        <v>342</v>
      </c>
      <c r="K795" s="2" t="s">
        <v>318</v>
      </c>
      <c r="L795" s="9">
        <v>0.9</v>
      </c>
      <c r="M795" s="9" t="s">
        <v>515</v>
      </c>
      <c r="N795" s="11" t="s">
        <v>343</v>
      </c>
      <c r="O795" s="11" t="s">
        <v>344</v>
      </c>
    </row>
    <row r="796" spans="1:15" x14ac:dyDescent="0.35">
      <c r="A796" s="2" t="s">
        <v>340</v>
      </c>
      <c r="B796" s="7">
        <v>0.60180360540649236</v>
      </c>
      <c r="C796" s="2" t="s">
        <v>84</v>
      </c>
      <c r="D796" s="2" t="s">
        <v>85</v>
      </c>
      <c r="E796" s="2" t="s">
        <v>90</v>
      </c>
      <c r="F796" s="11" t="s">
        <v>341</v>
      </c>
      <c r="G796" s="2" t="s">
        <v>512</v>
      </c>
      <c r="H796" s="9">
        <v>0.75</v>
      </c>
      <c r="I796" s="9" t="s">
        <v>515</v>
      </c>
      <c r="J796" s="11" t="s">
        <v>342</v>
      </c>
      <c r="K796" s="2" t="s">
        <v>318</v>
      </c>
      <c r="L796" s="9">
        <v>0.9</v>
      </c>
      <c r="M796" s="9" t="s">
        <v>515</v>
      </c>
      <c r="N796" s="11" t="s">
        <v>343</v>
      </c>
      <c r="O796" s="11" t="s">
        <v>344</v>
      </c>
    </row>
    <row r="797" spans="1:15" x14ac:dyDescent="0.35">
      <c r="A797" s="2" t="s">
        <v>340</v>
      </c>
      <c r="B797" s="7">
        <v>1.2072288866077807</v>
      </c>
      <c r="C797" s="2" t="s">
        <v>84</v>
      </c>
      <c r="D797" s="2" t="s">
        <v>85</v>
      </c>
      <c r="E797" s="2" t="s">
        <v>90</v>
      </c>
      <c r="F797" s="11" t="s">
        <v>341</v>
      </c>
      <c r="G797" s="2" t="s">
        <v>512</v>
      </c>
      <c r="H797" s="9">
        <v>0.75</v>
      </c>
      <c r="I797" s="9" t="s">
        <v>515</v>
      </c>
      <c r="J797" s="11" t="s">
        <v>342</v>
      </c>
      <c r="K797" s="2" t="s">
        <v>318</v>
      </c>
      <c r="L797" s="9">
        <v>0.9</v>
      </c>
      <c r="M797" s="9" t="s">
        <v>515</v>
      </c>
      <c r="N797" s="11" t="s">
        <v>343</v>
      </c>
      <c r="O797" s="11" t="s">
        <v>344</v>
      </c>
    </row>
    <row r="798" spans="1:15" x14ac:dyDescent="0.35">
      <c r="A798" s="2" t="s">
        <v>340</v>
      </c>
      <c r="B798" s="7">
        <v>-0.49875208073176802</v>
      </c>
      <c r="C798" s="2" t="s">
        <v>84</v>
      </c>
      <c r="D798" s="2" t="s">
        <v>85</v>
      </c>
      <c r="E798" s="2" t="s">
        <v>90</v>
      </c>
      <c r="F798" s="11" t="s">
        <v>341</v>
      </c>
      <c r="G798" s="2" t="s">
        <v>512</v>
      </c>
      <c r="H798" s="9">
        <v>0.75</v>
      </c>
      <c r="I798" s="9" t="s">
        <v>515</v>
      </c>
      <c r="J798" s="11" t="s">
        <v>342</v>
      </c>
      <c r="K798" s="2" t="s">
        <v>318</v>
      </c>
      <c r="L798" s="9">
        <v>0.9</v>
      </c>
      <c r="M798" s="9" t="s">
        <v>515</v>
      </c>
      <c r="N798" s="11" t="s">
        <v>343</v>
      </c>
      <c r="O798" s="11" t="s">
        <v>344</v>
      </c>
    </row>
    <row r="799" spans="1:15" x14ac:dyDescent="0.35">
      <c r="A799" s="2" t="s">
        <v>345</v>
      </c>
      <c r="B799" s="7">
        <v>-2.1999999999999997</v>
      </c>
      <c r="C799" s="2" t="s">
        <v>346</v>
      </c>
      <c r="D799" s="2" t="s">
        <v>19</v>
      </c>
      <c r="E799" s="2" t="s">
        <v>90</v>
      </c>
      <c r="F799" s="11" t="s">
        <v>578</v>
      </c>
      <c r="G799" s="2" t="s">
        <v>510</v>
      </c>
      <c r="H799" s="9">
        <v>0.6</v>
      </c>
      <c r="I799" s="9" t="s">
        <v>514</v>
      </c>
      <c r="J799" s="11" t="s">
        <v>635</v>
      </c>
      <c r="K799" s="2" t="s">
        <v>349</v>
      </c>
      <c r="L799" s="9">
        <v>1</v>
      </c>
      <c r="M799" s="9" t="s">
        <v>515</v>
      </c>
      <c r="N799" s="11" t="s">
        <v>347</v>
      </c>
      <c r="O799" s="11" t="s">
        <v>348</v>
      </c>
    </row>
    <row r="800" spans="1:15" x14ac:dyDescent="0.35">
      <c r="A800" s="2" t="s">
        <v>345</v>
      </c>
      <c r="B800" s="7">
        <v>-2.8000000000000003</v>
      </c>
      <c r="C800" s="2" t="s">
        <v>346</v>
      </c>
      <c r="D800" s="2" t="s">
        <v>19</v>
      </c>
      <c r="E800" s="2" t="s">
        <v>90</v>
      </c>
      <c r="F800" s="11" t="s">
        <v>579</v>
      </c>
      <c r="G800" s="2" t="s">
        <v>510</v>
      </c>
      <c r="H800" s="9">
        <v>0.6</v>
      </c>
      <c r="I800" s="9" t="s">
        <v>514</v>
      </c>
      <c r="J800" s="11" t="s">
        <v>636</v>
      </c>
      <c r="K800" s="2" t="s">
        <v>349</v>
      </c>
      <c r="L800" s="9">
        <v>1</v>
      </c>
      <c r="M800" s="9" t="s">
        <v>515</v>
      </c>
      <c r="N800" s="11" t="s">
        <v>347</v>
      </c>
      <c r="O800" s="11" t="s">
        <v>348</v>
      </c>
    </row>
    <row r="801" spans="1:15" x14ac:dyDescent="0.35">
      <c r="A801" s="2" t="s">
        <v>345</v>
      </c>
      <c r="B801" s="7">
        <v>-1.7000000000000002</v>
      </c>
      <c r="C801" s="2" t="s">
        <v>346</v>
      </c>
      <c r="D801" s="2" t="s">
        <v>19</v>
      </c>
      <c r="E801" s="2" t="s">
        <v>90</v>
      </c>
      <c r="F801" s="11" t="s">
        <v>578</v>
      </c>
      <c r="G801" s="2" t="s">
        <v>510</v>
      </c>
      <c r="H801" s="9">
        <v>0.6</v>
      </c>
      <c r="I801" s="9" t="s">
        <v>514</v>
      </c>
      <c r="J801" s="11" t="s">
        <v>635</v>
      </c>
      <c r="K801" s="2" t="s">
        <v>349</v>
      </c>
      <c r="L801" s="9">
        <v>1</v>
      </c>
      <c r="M801" s="9" t="s">
        <v>515</v>
      </c>
      <c r="N801" s="11" t="s">
        <v>347</v>
      </c>
      <c r="O801" s="11" t="s">
        <v>348</v>
      </c>
    </row>
    <row r="802" spans="1:15" x14ac:dyDescent="0.35">
      <c r="A802" s="2" t="s">
        <v>345</v>
      </c>
      <c r="B802" s="7">
        <v>-2.4</v>
      </c>
      <c r="C802" s="2" t="s">
        <v>346</v>
      </c>
      <c r="D802" s="2" t="s">
        <v>19</v>
      </c>
      <c r="E802" s="2" t="s">
        <v>90</v>
      </c>
      <c r="F802" s="11" t="s">
        <v>578</v>
      </c>
      <c r="G802" s="2" t="s">
        <v>510</v>
      </c>
      <c r="H802" s="9">
        <v>0.6</v>
      </c>
      <c r="I802" s="9" t="s">
        <v>514</v>
      </c>
      <c r="J802" s="11" t="s">
        <v>635</v>
      </c>
      <c r="K802" s="2" t="s">
        <v>349</v>
      </c>
      <c r="L802" s="9">
        <v>1</v>
      </c>
      <c r="M802" s="9" t="s">
        <v>515</v>
      </c>
      <c r="N802" s="11" t="s">
        <v>347</v>
      </c>
      <c r="O802" s="11" t="s">
        <v>348</v>
      </c>
    </row>
    <row r="803" spans="1:15" x14ac:dyDescent="0.35">
      <c r="A803" s="2" t="s">
        <v>345</v>
      </c>
      <c r="B803" s="7">
        <v>2.2999999999999998</v>
      </c>
      <c r="C803" s="2" t="s">
        <v>346</v>
      </c>
      <c r="D803" s="2" t="s">
        <v>19</v>
      </c>
      <c r="E803" s="2" t="s">
        <v>90</v>
      </c>
      <c r="F803" s="11" t="s">
        <v>579</v>
      </c>
      <c r="G803" s="2" t="s">
        <v>510</v>
      </c>
      <c r="H803" s="9">
        <v>0.6</v>
      </c>
      <c r="I803" s="9" t="s">
        <v>514</v>
      </c>
      <c r="J803" s="11" t="s">
        <v>637</v>
      </c>
      <c r="K803" s="2" t="s">
        <v>349</v>
      </c>
      <c r="L803" s="9">
        <v>1</v>
      </c>
      <c r="M803" s="9" t="s">
        <v>515</v>
      </c>
      <c r="N803" s="11" t="s">
        <v>347</v>
      </c>
      <c r="O803" s="11" t="s">
        <v>348</v>
      </c>
    </row>
    <row r="804" spans="1:15" x14ac:dyDescent="0.35">
      <c r="A804" s="2" t="s">
        <v>345</v>
      </c>
      <c r="B804" s="7">
        <v>0.2</v>
      </c>
      <c r="C804" s="2" t="s">
        <v>346</v>
      </c>
      <c r="D804" s="2" t="s">
        <v>19</v>
      </c>
      <c r="E804" s="2" t="s">
        <v>90</v>
      </c>
      <c r="F804" s="11" t="s">
        <v>579</v>
      </c>
      <c r="G804" s="2" t="s">
        <v>510</v>
      </c>
      <c r="H804" s="9">
        <v>0.6</v>
      </c>
      <c r="I804" s="9" t="s">
        <v>514</v>
      </c>
      <c r="J804" s="11" t="s">
        <v>637</v>
      </c>
      <c r="K804" s="2" t="s">
        <v>349</v>
      </c>
      <c r="L804" s="9">
        <v>1</v>
      </c>
      <c r="M804" s="9" t="s">
        <v>515</v>
      </c>
      <c r="N804" s="11" t="s">
        <v>347</v>
      </c>
      <c r="O804" s="11" t="s">
        <v>348</v>
      </c>
    </row>
    <row r="805" spans="1:15" x14ac:dyDescent="0.35">
      <c r="A805" s="2" t="s">
        <v>350</v>
      </c>
      <c r="B805" s="7">
        <v>6.1850435816164815</v>
      </c>
      <c r="C805" s="2" t="s">
        <v>18</v>
      </c>
      <c r="D805" s="2" t="s">
        <v>60</v>
      </c>
      <c r="E805" s="2" t="s">
        <v>90</v>
      </c>
      <c r="F805" s="11" t="s">
        <v>351</v>
      </c>
      <c r="G805" s="2" t="s">
        <v>510</v>
      </c>
      <c r="H805" s="9">
        <v>0.85</v>
      </c>
      <c r="I805" s="9" t="s">
        <v>515</v>
      </c>
      <c r="J805" s="11" t="s">
        <v>638</v>
      </c>
      <c r="K805" s="2" t="s">
        <v>353</v>
      </c>
      <c r="L805" s="9">
        <v>0.8</v>
      </c>
      <c r="M805" s="9" t="s">
        <v>515</v>
      </c>
      <c r="N805" s="11" t="s">
        <v>352</v>
      </c>
      <c r="O805" s="11" t="s">
        <v>22</v>
      </c>
    </row>
    <row r="806" spans="1:15" x14ac:dyDescent="0.35">
      <c r="A806" s="2" t="s">
        <v>350</v>
      </c>
      <c r="B806" s="7">
        <v>6.1850435816164815</v>
      </c>
      <c r="C806" s="2" t="s">
        <v>18</v>
      </c>
      <c r="D806" s="2" t="s">
        <v>60</v>
      </c>
      <c r="E806" s="2" t="s">
        <v>90</v>
      </c>
      <c r="F806" s="11" t="s">
        <v>351</v>
      </c>
      <c r="G806" s="2" t="s">
        <v>510</v>
      </c>
      <c r="H806" s="9">
        <v>0.85</v>
      </c>
      <c r="I806" s="9" t="s">
        <v>515</v>
      </c>
      <c r="J806" s="11" t="s">
        <v>638</v>
      </c>
      <c r="K806" s="2" t="s">
        <v>353</v>
      </c>
      <c r="L806" s="9">
        <v>0.8</v>
      </c>
      <c r="M806" s="9" t="s">
        <v>515</v>
      </c>
      <c r="N806" s="11" t="s">
        <v>352</v>
      </c>
      <c r="O806" s="11" t="s">
        <v>22</v>
      </c>
    </row>
    <row r="807" spans="1:15" x14ac:dyDescent="0.35">
      <c r="A807" s="2" t="s">
        <v>350</v>
      </c>
      <c r="B807" s="7">
        <v>4.2566461965134703</v>
      </c>
      <c r="C807" s="2" t="s">
        <v>18</v>
      </c>
      <c r="D807" s="2" t="s">
        <v>60</v>
      </c>
      <c r="E807" s="2" t="s">
        <v>142</v>
      </c>
      <c r="F807" s="11" t="s">
        <v>351</v>
      </c>
      <c r="G807" s="2" t="s">
        <v>510</v>
      </c>
      <c r="H807" s="9">
        <v>0.85</v>
      </c>
      <c r="I807" s="9" t="s">
        <v>515</v>
      </c>
      <c r="J807" s="11" t="s">
        <v>638</v>
      </c>
      <c r="K807" s="2" t="s">
        <v>353</v>
      </c>
      <c r="L807" s="9">
        <v>0.8</v>
      </c>
      <c r="M807" s="9" t="s">
        <v>515</v>
      </c>
      <c r="N807" s="11" t="s">
        <v>352</v>
      </c>
      <c r="O807" s="11" t="s">
        <v>22</v>
      </c>
    </row>
    <row r="808" spans="1:15" x14ac:dyDescent="0.35">
      <c r="A808" s="2" t="s">
        <v>350</v>
      </c>
      <c r="B808" s="7">
        <v>6.1799821711568939</v>
      </c>
      <c r="C808" s="2" t="s">
        <v>18</v>
      </c>
      <c r="D808" s="2" t="s">
        <v>60</v>
      </c>
      <c r="E808" s="2" t="s">
        <v>142</v>
      </c>
      <c r="F808" s="11" t="s">
        <v>351</v>
      </c>
      <c r="G808" s="2" t="s">
        <v>510</v>
      </c>
      <c r="H808" s="9">
        <v>0.85</v>
      </c>
      <c r="I808" s="9" t="s">
        <v>515</v>
      </c>
      <c r="J808" s="11" t="s">
        <v>638</v>
      </c>
      <c r="K808" s="2" t="s">
        <v>353</v>
      </c>
      <c r="L808" s="9">
        <v>0.8</v>
      </c>
      <c r="M808" s="9" t="s">
        <v>515</v>
      </c>
      <c r="N808" s="11" t="s">
        <v>352</v>
      </c>
      <c r="O808" s="11" t="s">
        <v>22</v>
      </c>
    </row>
    <row r="809" spans="1:15" x14ac:dyDescent="0.35">
      <c r="A809" s="2" t="s">
        <v>350</v>
      </c>
      <c r="B809" s="7">
        <v>6.5140352614896981</v>
      </c>
      <c r="C809" s="2" t="s">
        <v>18</v>
      </c>
      <c r="D809" s="2" t="s">
        <v>60</v>
      </c>
      <c r="E809" s="2" t="s">
        <v>142</v>
      </c>
      <c r="F809" s="11" t="s">
        <v>354</v>
      </c>
      <c r="G809" s="2" t="s">
        <v>510</v>
      </c>
      <c r="H809" s="9">
        <v>0.85</v>
      </c>
      <c r="I809" s="9" t="s">
        <v>515</v>
      </c>
      <c r="J809" s="11" t="s">
        <v>638</v>
      </c>
      <c r="K809" s="2" t="s">
        <v>353</v>
      </c>
      <c r="L809" s="9">
        <v>0.8</v>
      </c>
      <c r="M809" s="9" t="s">
        <v>515</v>
      </c>
      <c r="N809" s="11" t="s">
        <v>352</v>
      </c>
      <c r="O809" s="11" t="s">
        <v>22</v>
      </c>
    </row>
    <row r="810" spans="1:15" x14ac:dyDescent="0.35">
      <c r="A810" s="2" t="s">
        <v>350</v>
      </c>
      <c r="B810" s="7">
        <v>-0.23788629160063471</v>
      </c>
      <c r="C810" s="2" t="s">
        <v>18</v>
      </c>
      <c r="D810" s="2" t="s">
        <v>60</v>
      </c>
      <c r="E810" s="2" t="s">
        <v>356</v>
      </c>
      <c r="F810" s="11" t="s">
        <v>355</v>
      </c>
      <c r="G810" s="2" t="s">
        <v>510</v>
      </c>
      <c r="H810" s="9">
        <v>0.85</v>
      </c>
      <c r="I810" s="9" t="s">
        <v>515</v>
      </c>
      <c r="J810" s="11" t="s">
        <v>638</v>
      </c>
      <c r="K810" s="2" t="s">
        <v>353</v>
      </c>
      <c r="L810" s="9">
        <v>0.8</v>
      </c>
      <c r="M810" s="9" t="s">
        <v>515</v>
      </c>
      <c r="N810" s="11" t="s">
        <v>352</v>
      </c>
      <c r="O810" s="11" t="s">
        <v>22</v>
      </c>
    </row>
    <row r="811" spans="1:15" x14ac:dyDescent="0.35">
      <c r="A811" s="2" t="s">
        <v>350</v>
      </c>
      <c r="B811" s="7">
        <v>6.4937896196513467</v>
      </c>
      <c r="C811" s="2" t="s">
        <v>18</v>
      </c>
      <c r="D811" s="2" t="s">
        <v>60</v>
      </c>
      <c r="E811" s="2" t="s">
        <v>142</v>
      </c>
      <c r="F811" s="11" t="s">
        <v>354</v>
      </c>
      <c r="G811" s="2" t="s">
        <v>510</v>
      </c>
      <c r="H811" s="9">
        <v>0.85</v>
      </c>
      <c r="I811" s="9" t="s">
        <v>515</v>
      </c>
      <c r="J811" s="11" t="s">
        <v>638</v>
      </c>
      <c r="K811" s="2" t="s">
        <v>353</v>
      </c>
      <c r="L811" s="9">
        <v>0.8</v>
      </c>
      <c r="M811" s="9" t="s">
        <v>515</v>
      </c>
      <c r="N811" s="11" t="s">
        <v>352</v>
      </c>
      <c r="O811" s="11" t="s">
        <v>22</v>
      </c>
    </row>
    <row r="812" spans="1:15" x14ac:dyDescent="0.35">
      <c r="A812" s="2" t="s">
        <v>350</v>
      </c>
      <c r="B812" s="7">
        <v>7.4959488906497622</v>
      </c>
      <c r="C812" s="2" t="s">
        <v>18</v>
      </c>
      <c r="D812" s="2" t="s">
        <v>60</v>
      </c>
      <c r="E812" s="2" t="s">
        <v>142</v>
      </c>
      <c r="F812" s="11" t="s">
        <v>354</v>
      </c>
      <c r="G812" s="2" t="s">
        <v>510</v>
      </c>
      <c r="H812" s="9">
        <v>0.85</v>
      </c>
      <c r="I812" s="9" t="s">
        <v>515</v>
      </c>
      <c r="J812" s="11" t="s">
        <v>638</v>
      </c>
      <c r="K812" s="2" t="s">
        <v>353</v>
      </c>
      <c r="L812" s="9">
        <v>0.8</v>
      </c>
      <c r="M812" s="9" t="s">
        <v>515</v>
      </c>
      <c r="N812" s="11" t="s">
        <v>352</v>
      </c>
      <c r="O812" s="11" t="s">
        <v>22</v>
      </c>
    </row>
    <row r="813" spans="1:15" x14ac:dyDescent="0.35">
      <c r="A813" s="2" t="s">
        <v>350</v>
      </c>
      <c r="B813" s="7">
        <v>6.5798335974642921E-2</v>
      </c>
      <c r="C813" s="2" t="s">
        <v>18</v>
      </c>
      <c r="D813" s="2" t="s">
        <v>60</v>
      </c>
      <c r="E813" s="2" t="s">
        <v>356</v>
      </c>
      <c r="F813" s="11" t="s">
        <v>355</v>
      </c>
      <c r="G813" s="2" t="s">
        <v>510</v>
      </c>
      <c r="H813" s="9">
        <v>0.85</v>
      </c>
      <c r="I813" s="9" t="s">
        <v>515</v>
      </c>
      <c r="J813" s="11" t="s">
        <v>349</v>
      </c>
      <c r="K813" s="2" t="s">
        <v>353</v>
      </c>
      <c r="L813" s="9">
        <v>0.8</v>
      </c>
      <c r="M813" s="9" t="s">
        <v>515</v>
      </c>
      <c r="N813" s="11" t="s">
        <v>352</v>
      </c>
      <c r="O813" s="11" t="s">
        <v>22</v>
      </c>
    </row>
    <row r="814" spans="1:15" x14ac:dyDescent="0.35">
      <c r="A814" s="2" t="s">
        <v>350</v>
      </c>
      <c r="B814" s="7">
        <v>1.9385202060221869</v>
      </c>
      <c r="C814" s="2" t="s">
        <v>18</v>
      </c>
      <c r="D814" s="2" t="s">
        <v>60</v>
      </c>
      <c r="E814" s="2" t="s">
        <v>356</v>
      </c>
      <c r="F814" s="11" t="s">
        <v>355</v>
      </c>
      <c r="G814" s="2" t="s">
        <v>510</v>
      </c>
      <c r="H814" s="9">
        <v>0.85</v>
      </c>
      <c r="I814" s="9" t="s">
        <v>515</v>
      </c>
      <c r="J814" s="11" t="s">
        <v>638</v>
      </c>
      <c r="K814" s="2" t="s">
        <v>353</v>
      </c>
      <c r="L814" s="9">
        <v>0.8</v>
      </c>
      <c r="M814" s="9" t="s">
        <v>515</v>
      </c>
      <c r="N814" s="11" t="s">
        <v>352</v>
      </c>
      <c r="O814" s="11" t="s">
        <v>22</v>
      </c>
    </row>
    <row r="815" spans="1:15" x14ac:dyDescent="0.35">
      <c r="A815" s="2" t="s">
        <v>350</v>
      </c>
      <c r="B815" s="7">
        <v>6.9295478174600245</v>
      </c>
      <c r="C815" s="2" t="s">
        <v>18</v>
      </c>
      <c r="D815" s="2" t="s">
        <v>60</v>
      </c>
      <c r="E815" s="2" t="s">
        <v>142</v>
      </c>
      <c r="F815" s="11" t="s">
        <v>351</v>
      </c>
      <c r="G815" s="2" t="s">
        <v>510</v>
      </c>
      <c r="H815" s="9">
        <v>0.85</v>
      </c>
      <c r="I815" s="9" t="s">
        <v>515</v>
      </c>
      <c r="J815" s="11" t="s">
        <v>638</v>
      </c>
      <c r="K815" s="2" t="s">
        <v>357</v>
      </c>
      <c r="L815" s="9">
        <v>0.8</v>
      </c>
      <c r="M815" s="9" t="s">
        <v>515</v>
      </c>
      <c r="N815" s="11" t="s">
        <v>352</v>
      </c>
      <c r="O815" s="11" t="s">
        <v>22</v>
      </c>
    </row>
    <row r="816" spans="1:15" x14ac:dyDescent="0.35">
      <c r="A816" s="2" t="s">
        <v>350</v>
      </c>
      <c r="B816" s="7">
        <v>7.3581225868357469</v>
      </c>
      <c r="C816" s="2" t="s">
        <v>18</v>
      </c>
      <c r="D816" s="2" t="s">
        <v>60</v>
      </c>
      <c r="E816" s="2" t="s">
        <v>142</v>
      </c>
      <c r="F816" s="11" t="s">
        <v>351</v>
      </c>
      <c r="G816" s="2" t="s">
        <v>510</v>
      </c>
      <c r="H816" s="9">
        <v>0.85</v>
      </c>
      <c r="I816" s="9" t="s">
        <v>515</v>
      </c>
      <c r="J816" s="11" t="s">
        <v>639</v>
      </c>
      <c r="K816" s="2" t="s">
        <v>359</v>
      </c>
      <c r="L816" s="9">
        <v>0.7</v>
      </c>
      <c r="M816" s="9" t="s">
        <v>515</v>
      </c>
      <c r="N816" s="11" t="s">
        <v>358</v>
      </c>
      <c r="O816" s="11" t="s">
        <v>22</v>
      </c>
    </row>
    <row r="817" spans="1:15" x14ac:dyDescent="0.35">
      <c r="A817" s="2" t="s">
        <v>350</v>
      </c>
      <c r="B817" s="7">
        <v>5.3375742513364743</v>
      </c>
      <c r="C817" s="2" t="s">
        <v>18</v>
      </c>
      <c r="D817" s="2" t="s">
        <v>60</v>
      </c>
      <c r="E817" s="2" t="s">
        <v>142</v>
      </c>
      <c r="F817" s="11" t="s">
        <v>351</v>
      </c>
      <c r="G817" s="2" t="s">
        <v>510</v>
      </c>
      <c r="H817" s="9">
        <v>0.85</v>
      </c>
      <c r="I817" s="9" t="s">
        <v>515</v>
      </c>
      <c r="J817" s="11" t="s">
        <v>640</v>
      </c>
      <c r="K817" s="2" t="s">
        <v>361</v>
      </c>
      <c r="L817" s="9">
        <v>0.9</v>
      </c>
      <c r="M817" s="9" t="s">
        <v>515</v>
      </c>
      <c r="N817" s="11" t="s">
        <v>360</v>
      </c>
      <c r="O817" s="11" t="s">
        <v>22</v>
      </c>
    </row>
    <row r="818" spans="1:15" x14ac:dyDescent="0.35">
      <c r="A818" s="2" t="s">
        <v>362</v>
      </c>
      <c r="B818" s="7">
        <v>1.460563495139855</v>
      </c>
      <c r="C818" s="2" t="s">
        <v>38</v>
      </c>
      <c r="D818" s="2" t="s">
        <v>60</v>
      </c>
      <c r="E818" s="2" t="s">
        <v>64</v>
      </c>
      <c r="F818" s="11" t="s">
        <v>580</v>
      </c>
      <c r="G818" s="2" t="s">
        <v>511</v>
      </c>
      <c r="H818" s="9">
        <v>0.6</v>
      </c>
      <c r="I818" s="9" t="s">
        <v>514</v>
      </c>
      <c r="J818" s="11" t="s">
        <v>641</v>
      </c>
      <c r="K818" s="2" t="s">
        <v>71</v>
      </c>
      <c r="L818" s="9">
        <v>0.75</v>
      </c>
      <c r="M818" s="9" t="s">
        <v>515</v>
      </c>
      <c r="N818" s="11" t="s">
        <v>363</v>
      </c>
      <c r="O818" s="11" t="s">
        <v>364</v>
      </c>
    </row>
    <row r="819" spans="1:15" x14ac:dyDescent="0.35">
      <c r="A819" s="2" t="s">
        <v>362</v>
      </c>
      <c r="B819" s="7">
        <v>1.1566379209598576</v>
      </c>
      <c r="C819" s="2" t="s">
        <v>38</v>
      </c>
      <c r="D819" s="2" t="s">
        <v>60</v>
      </c>
      <c r="E819" s="2" t="s">
        <v>64</v>
      </c>
      <c r="F819" s="11" t="s">
        <v>580</v>
      </c>
      <c r="G819" s="2" t="s">
        <v>511</v>
      </c>
      <c r="H819" s="9">
        <v>0.6</v>
      </c>
      <c r="I819" s="9" t="s">
        <v>514</v>
      </c>
      <c r="J819" s="11" t="s">
        <v>642</v>
      </c>
      <c r="K819" s="2" t="s">
        <v>71</v>
      </c>
      <c r="L819" s="9">
        <v>0.75</v>
      </c>
      <c r="M819" s="9" t="s">
        <v>515</v>
      </c>
      <c r="N819" s="11" t="s">
        <v>363</v>
      </c>
      <c r="O819" s="11" t="s">
        <v>364</v>
      </c>
    </row>
    <row r="820" spans="1:15" x14ac:dyDescent="0.35">
      <c r="A820" s="2" t="s">
        <v>362</v>
      </c>
      <c r="B820" s="7">
        <v>1.0050167084167949</v>
      </c>
      <c r="C820" s="2" t="s">
        <v>38</v>
      </c>
      <c r="D820" s="2" t="s">
        <v>60</v>
      </c>
      <c r="E820" s="2" t="s">
        <v>64</v>
      </c>
      <c r="F820" s="11" t="s">
        <v>580</v>
      </c>
      <c r="G820" s="2" t="s">
        <v>511</v>
      </c>
      <c r="H820" s="9">
        <v>0.6</v>
      </c>
      <c r="I820" s="9" t="s">
        <v>514</v>
      </c>
      <c r="J820" s="11" t="s">
        <v>642</v>
      </c>
      <c r="K820" s="2" t="s">
        <v>71</v>
      </c>
      <c r="L820" s="9">
        <v>0.75</v>
      </c>
      <c r="M820" s="9" t="s">
        <v>515</v>
      </c>
      <c r="N820" s="11" t="s">
        <v>363</v>
      </c>
      <c r="O820" s="11" t="s">
        <v>364</v>
      </c>
    </row>
    <row r="821" spans="1:15" x14ac:dyDescent="0.35">
      <c r="A821" s="2" t="s">
        <v>362</v>
      </c>
      <c r="B821" s="7">
        <v>0.84252946884271207</v>
      </c>
      <c r="C821" s="2" t="s">
        <v>38</v>
      </c>
      <c r="D821" s="2" t="s">
        <v>60</v>
      </c>
      <c r="E821" s="2" t="s">
        <v>64</v>
      </c>
      <c r="F821" s="11" t="s">
        <v>580</v>
      </c>
      <c r="G821" s="2" t="s">
        <v>511</v>
      </c>
      <c r="H821" s="9">
        <v>0.6</v>
      </c>
      <c r="I821" s="9" t="s">
        <v>514</v>
      </c>
      <c r="J821" s="11" t="s">
        <v>642</v>
      </c>
      <c r="K821" s="2" t="s">
        <v>71</v>
      </c>
      <c r="L821" s="9">
        <v>0.75</v>
      </c>
      <c r="M821" s="9" t="s">
        <v>515</v>
      </c>
      <c r="N821" s="11" t="s">
        <v>363</v>
      </c>
      <c r="O821" s="11" t="s">
        <v>364</v>
      </c>
    </row>
    <row r="822" spans="1:15" x14ac:dyDescent="0.35">
      <c r="A822" s="2" t="s">
        <v>362</v>
      </c>
      <c r="B822" s="7">
        <v>3.0557584559356643</v>
      </c>
      <c r="C822" s="2" t="s">
        <v>38</v>
      </c>
      <c r="D822" s="2" t="s">
        <v>60</v>
      </c>
      <c r="E822" s="2" t="s">
        <v>64</v>
      </c>
      <c r="F822" s="11" t="s">
        <v>580</v>
      </c>
      <c r="G822" s="2" t="s">
        <v>511</v>
      </c>
      <c r="H822" s="9">
        <v>0.6</v>
      </c>
      <c r="I822" s="9" t="s">
        <v>514</v>
      </c>
      <c r="J822" s="11" t="s">
        <v>642</v>
      </c>
      <c r="K822" s="2" t="s">
        <v>71</v>
      </c>
      <c r="L822" s="9">
        <v>0.75</v>
      </c>
      <c r="M822" s="9" t="s">
        <v>515</v>
      </c>
      <c r="N822" s="11" t="s">
        <v>363</v>
      </c>
      <c r="O822" s="11" t="s">
        <v>364</v>
      </c>
    </row>
    <row r="823" spans="1:15" x14ac:dyDescent="0.35">
      <c r="A823" s="2" t="s">
        <v>362</v>
      </c>
      <c r="B823" s="7">
        <v>3.0042434565307641</v>
      </c>
      <c r="C823" s="2" t="s">
        <v>38</v>
      </c>
      <c r="D823" s="2" t="s">
        <v>60</v>
      </c>
      <c r="E823" s="2" t="s">
        <v>64</v>
      </c>
      <c r="F823" s="11" t="s">
        <v>580</v>
      </c>
      <c r="G823" s="2" t="s">
        <v>511</v>
      </c>
      <c r="H823" s="9">
        <v>0.6</v>
      </c>
      <c r="I823" s="9" t="s">
        <v>514</v>
      </c>
      <c r="J823" s="11" t="s">
        <v>642</v>
      </c>
      <c r="K823" s="2" t="s">
        <v>71</v>
      </c>
      <c r="L823" s="9">
        <v>0.75</v>
      </c>
      <c r="M823" s="9" t="s">
        <v>515</v>
      </c>
      <c r="N823" s="11" t="s">
        <v>363</v>
      </c>
      <c r="O823" s="11" t="s">
        <v>364</v>
      </c>
    </row>
    <row r="824" spans="1:15" x14ac:dyDescent="0.35">
      <c r="A824" s="2" t="s">
        <v>362</v>
      </c>
      <c r="B824" s="7">
        <v>2.7676059340492998</v>
      </c>
      <c r="C824" s="2" t="s">
        <v>38</v>
      </c>
      <c r="D824" s="2" t="s">
        <v>60</v>
      </c>
      <c r="E824" s="2" t="s">
        <v>64</v>
      </c>
      <c r="F824" s="11" t="s">
        <v>580</v>
      </c>
      <c r="G824" s="2" t="s">
        <v>511</v>
      </c>
      <c r="H824" s="9">
        <v>0.6</v>
      </c>
      <c r="I824" s="9" t="s">
        <v>514</v>
      </c>
      <c r="J824" s="11" t="s">
        <v>642</v>
      </c>
      <c r="K824" s="2" t="s">
        <v>71</v>
      </c>
      <c r="L824" s="9">
        <v>0.75</v>
      </c>
      <c r="M824" s="9" t="s">
        <v>515</v>
      </c>
      <c r="N824" s="11" t="s">
        <v>363</v>
      </c>
      <c r="O824" s="11" t="s">
        <v>364</v>
      </c>
    </row>
    <row r="825" spans="1:15" x14ac:dyDescent="0.35">
      <c r="A825" s="2" t="s">
        <v>362</v>
      </c>
      <c r="B825" s="7">
        <v>2.6854247261682174</v>
      </c>
      <c r="C825" s="2" t="s">
        <v>38</v>
      </c>
      <c r="D825" s="2" t="s">
        <v>60</v>
      </c>
      <c r="E825" s="2" t="s">
        <v>64</v>
      </c>
      <c r="F825" s="11" t="s">
        <v>580</v>
      </c>
      <c r="G825" s="2" t="s">
        <v>511</v>
      </c>
      <c r="H825" s="9">
        <v>0.6</v>
      </c>
      <c r="I825" s="9" t="s">
        <v>514</v>
      </c>
      <c r="J825" s="11" t="s">
        <v>642</v>
      </c>
      <c r="K825" s="2" t="s">
        <v>71</v>
      </c>
      <c r="L825" s="9">
        <v>0.75</v>
      </c>
      <c r="M825" s="9" t="s">
        <v>515</v>
      </c>
      <c r="N825" s="11" t="s">
        <v>363</v>
      </c>
      <c r="O825" s="11" t="s">
        <v>364</v>
      </c>
    </row>
    <row r="826" spans="1:15" x14ac:dyDescent="0.35">
      <c r="A826" s="2" t="s">
        <v>362</v>
      </c>
      <c r="B826" s="7">
        <v>2.4290317890621527</v>
      </c>
      <c r="C826" s="2" t="s">
        <v>38</v>
      </c>
      <c r="D826" s="2" t="s">
        <v>60</v>
      </c>
      <c r="E826" s="2" t="s">
        <v>64</v>
      </c>
      <c r="F826" s="11" t="s">
        <v>581</v>
      </c>
      <c r="G826" s="2" t="s">
        <v>511</v>
      </c>
      <c r="H826" s="9">
        <v>0.6</v>
      </c>
      <c r="I826" s="9" t="s">
        <v>514</v>
      </c>
      <c r="J826" s="11" t="s">
        <v>642</v>
      </c>
      <c r="K826" s="2" t="s">
        <v>71</v>
      </c>
      <c r="L826" s="9">
        <v>0.75</v>
      </c>
      <c r="M826" s="9" t="s">
        <v>515</v>
      </c>
      <c r="N826" s="11" t="s">
        <v>363</v>
      </c>
      <c r="O826" s="11" t="s">
        <v>364</v>
      </c>
    </row>
    <row r="827" spans="1:15" x14ac:dyDescent="0.35">
      <c r="A827" s="2" t="s">
        <v>362</v>
      </c>
      <c r="B827" s="7">
        <v>2.6135700809198026</v>
      </c>
      <c r="C827" s="2" t="s">
        <v>38</v>
      </c>
      <c r="D827" s="2" t="s">
        <v>60</v>
      </c>
      <c r="E827" s="2" t="s">
        <v>64</v>
      </c>
      <c r="F827" s="11" t="s">
        <v>581</v>
      </c>
      <c r="G827" s="2" t="s">
        <v>511</v>
      </c>
      <c r="H827" s="9">
        <v>0.6</v>
      </c>
      <c r="I827" s="9" t="s">
        <v>514</v>
      </c>
      <c r="J827" s="11" t="s">
        <v>642</v>
      </c>
      <c r="K827" s="2" t="s">
        <v>71</v>
      </c>
      <c r="L827" s="9">
        <v>0.75</v>
      </c>
      <c r="M827" s="9" t="s">
        <v>515</v>
      </c>
      <c r="N827" s="11" t="s">
        <v>363</v>
      </c>
      <c r="O827" s="11" t="s">
        <v>364</v>
      </c>
    </row>
    <row r="828" spans="1:15" x14ac:dyDescent="0.35">
      <c r="A828" s="2" t="s">
        <v>362</v>
      </c>
      <c r="B828" s="7">
        <v>4.0082461589604046</v>
      </c>
      <c r="C828" s="2" t="s">
        <v>38</v>
      </c>
      <c r="D828" s="2" t="s">
        <v>60</v>
      </c>
      <c r="E828" s="2" t="s">
        <v>64</v>
      </c>
      <c r="F828" s="11" t="s">
        <v>581</v>
      </c>
      <c r="G828" s="2" t="s">
        <v>511</v>
      </c>
      <c r="H828" s="9">
        <v>0.6</v>
      </c>
      <c r="I828" s="9" t="s">
        <v>514</v>
      </c>
      <c r="J828" s="11" t="s">
        <v>642</v>
      </c>
      <c r="K828" s="2" t="s">
        <v>71</v>
      </c>
      <c r="L828" s="9">
        <v>0.75</v>
      </c>
      <c r="M828" s="9" t="s">
        <v>515</v>
      </c>
      <c r="N828" s="11" t="s">
        <v>363</v>
      </c>
      <c r="O828" s="11" t="s">
        <v>364</v>
      </c>
    </row>
    <row r="829" spans="1:15" x14ac:dyDescent="0.35">
      <c r="A829" s="2" t="s">
        <v>362</v>
      </c>
      <c r="B829" s="7">
        <v>4.2373161851473551</v>
      </c>
      <c r="C829" s="2" t="s">
        <v>38</v>
      </c>
      <c r="D829" s="2" t="s">
        <v>60</v>
      </c>
      <c r="E829" s="2" t="s">
        <v>64</v>
      </c>
      <c r="F829" s="11" t="s">
        <v>581</v>
      </c>
      <c r="G829" s="2" t="s">
        <v>511</v>
      </c>
      <c r="H829" s="9">
        <v>0.6</v>
      </c>
      <c r="I829" s="9" t="s">
        <v>514</v>
      </c>
      <c r="J829" s="11" t="s">
        <v>642</v>
      </c>
      <c r="K829" s="2" t="s">
        <v>71</v>
      </c>
      <c r="L829" s="9">
        <v>0.75</v>
      </c>
      <c r="M829" s="9" t="s">
        <v>515</v>
      </c>
      <c r="N829" s="11" t="s">
        <v>363</v>
      </c>
      <c r="O829" s="11" t="s">
        <v>364</v>
      </c>
    </row>
    <row r="830" spans="1:15" x14ac:dyDescent="0.35">
      <c r="A830" s="2" t="s">
        <v>362</v>
      </c>
      <c r="B830" s="7">
        <v>1.146522762934099</v>
      </c>
      <c r="C830" s="2" t="s">
        <v>38</v>
      </c>
      <c r="D830" s="2" t="s">
        <v>60</v>
      </c>
      <c r="E830" s="2" t="s">
        <v>64</v>
      </c>
      <c r="F830" s="11" t="s">
        <v>581</v>
      </c>
      <c r="G830" s="2" t="s">
        <v>511</v>
      </c>
      <c r="H830" s="9">
        <v>0.6</v>
      </c>
      <c r="I830" s="9" t="s">
        <v>514</v>
      </c>
      <c r="J830" s="11" t="s">
        <v>642</v>
      </c>
      <c r="K830" s="2" t="s">
        <v>71</v>
      </c>
      <c r="L830" s="9">
        <v>0.75</v>
      </c>
      <c r="M830" s="9" t="s">
        <v>515</v>
      </c>
      <c r="N830" s="11" t="s">
        <v>363</v>
      </c>
      <c r="O830" s="11" t="s">
        <v>364</v>
      </c>
    </row>
    <row r="831" spans="1:15" x14ac:dyDescent="0.35">
      <c r="A831" s="2" t="s">
        <v>362</v>
      </c>
      <c r="B831" s="7">
        <v>1.0454267965789965</v>
      </c>
      <c r="C831" s="2" t="s">
        <v>38</v>
      </c>
      <c r="D831" s="2" t="s">
        <v>60</v>
      </c>
      <c r="E831" s="2" t="s">
        <v>64</v>
      </c>
      <c r="F831" s="11" t="s">
        <v>581</v>
      </c>
      <c r="G831" s="2" t="s">
        <v>511</v>
      </c>
      <c r="H831" s="9">
        <v>0.6</v>
      </c>
      <c r="I831" s="9" t="s">
        <v>514</v>
      </c>
      <c r="J831" s="11" t="s">
        <v>642</v>
      </c>
      <c r="K831" s="2" t="s">
        <v>71</v>
      </c>
      <c r="L831" s="9">
        <v>0.75</v>
      </c>
      <c r="M831" s="9" t="s">
        <v>515</v>
      </c>
      <c r="N831" s="11" t="s">
        <v>363</v>
      </c>
      <c r="O831" s="11" t="s">
        <v>364</v>
      </c>
    </row>
    <row r="832" spans="1:15" x14ac:dyDescent="0.35">
      <c r="A832" s="2" t="s">
        <v>362</v>
      </c>
      <c r="B832" s="7">
        <v>1.4707100588090993</v>
      </c>
      <c r="C832" s="2" t="s">
        <v>38</v>
      </c>
      <c r="D832" s="2" t="s">
        <v>60</v>
      </c>
      <c r="E832" s="2" t="s">
        <v>64</v>
      </c>
      <c r="F832" s="11" t="s">
        <v>581</v>
      </c>
      <c r="G832" s="2" t="s">
        <v>511</v>
      </c>
      <c r="H832" s="9">
        <v>0.6</v>
      </c>
      <c r="I832" s="9" t="s">
        <v>514</v>
      </c>
      <c r="J832" s="11" t="s">
        <v>642</v>
      </c>
      <c r="K832" s="2" t="s">
        <v>71</v>
      </c>
      <c r="L832" s="9">
        <v>0.75</v>
      </c>
      <c r="M832" s="9" t="s">
        <v>515</v>
      </c>
      <c r="N832" s="11" t="s">
        <v>363</v>
      </c>
      <c r="O832" s="11" t="s">
        <v>364</v>
      </c>
    </row>
    <row r="833" spans="1:15" x14ac:dyDescent="0.35">
      <c r="A833" s="2" t="s">
        <v>362</v>
      </c>
      <c r="B833" s="7">
        <v>1.5823892521691585</v>
      </c>
      <c r="C833" s="2" t="s">
        <v>38</v>
      </c>
      <c r="D833" s="2" t="s">
        <v>60</v>
      </c>
      <c r="E833" s="2" t="s">
        <v>64</v>
      </c>
      <c r="F833" s="11" t="s">
        <v>581</v>
      </c>
      <c r="G833" s="2" t="s">
        <v>511</v>
      </c>
      <c r="H833" s="9">
        <v>0.6</v>
      </c>
      <c r="I833" s="9" t="s">
        <v>514</v>
      </c>
      <c r="J833" s="11" t="s">
        <v>642</v>
      </c>
      <c r="K833" s="2" t="s">
        <v>71</v>
      </c>
      <c r="L833" s="9">
        <v>0.75</v>
      </c>
      <c r="M833" s="9" t="s">
        <v>515</v>
      </c>
      <c r="N833" s="11" t="s">
        <v>363</v>
      </c>
      <c r="O833" s="11" t="s">
        <v>364</v>
      </c>
    </row>
    <row r="834" spans="1:15" x14ac:dyDescent="0.35">
      <c r="A834" s="2" t="s">
        <v>362</v>
      </c>
      <c r="B834" s="7">
        <v>5.55901558928944</v>
      </c>
      <c r="C834" s="2" t="s">
        <v>38</v>
      </c>
      <c r="D834" s="2" t="s">
        <v>60</v>
      </c>
      <c r="E834" s="2" t="s">
        <v>64</v>
      </c>
      <c r="F834" s="11" t="s">
        <v>581</v>
      </c>
      <c r="G834" s="2" t="s">
        <v>511</v>
      </c>
      <c r="H834" s="9">
        <v>0.6</v>
      </c>
      <c r="I834" s="9" t="s">
        <v>514</v>
      </c>
      <c r="J834" s="11" t="s">
        <v>642</v>
      </c>
      <c r="K834" s="2" t="s">
        <v>71</v>
      </c>
      <c r="L834" s="9">
        <v>0.75</v>
      </c>
      <c r="M834" s="9" t="s">
        <v>515</v>
      </c>
      <c r="N834" s="11" t="s">
        <v>363</v>
      </c>
      <c r="O834" s="11" t="s">
        <v>364</v>
      </c>
    </row>
    <row r="835" spans="1:15" x14ac:dyDescent="0.35">
      <c r="A835" s="2" t="s">
        <v>362</v>
      </c>
      <c r="B835" s="7">
        <v>1.5214580997915172</v>
      </c>
      <c r="C835" s="2" t="s">
        <v>38</v>
      </c>
      <c r="D835" s="2" t="s">
        <v>60</v>
      </c>
      <c r="E835" s="2" t="s">
        <v>64</v>
      </c>
      <c r="F835" s="11" t="s">
        <v>581</v>
      </c>
      <c r="G835" s="2" t="s">
        <v>511</v>
      </c>
      <c r="H835" s="9">
        <v>0.6</v>
      </c>
      <c r="I835" s="9" t="s">
        <v>514</v>
      </c>
      <c r="J835" s="11" t="s">
        <v>642</v>
      </c>
      <c r="K835" s="2" t="s">
        <v>71</v>
      </c>
      <c r="L835" s="9">
        <v>0.75</v>
      </c>
      <c r="M835" s="9" t="s">
        <v>515</v>
      </c>
      <c r="N835" s="11" t="s">
        <v>363</v>
      </c>
      <c r="O835" s="11" t="s">
        <v>364</v>
      </c>
    </row>
    <row r="836" spans="1:15" x14ac:dyDescent="0.35">
      <c r="A836" s="2" t="s">
        <v>362</v>
      </c>
      <c r="B836" s="7">
        <v>2.6340948473442038</v>
      </c>
      <c r="C836" s="2" t="s">
        <v>18</v>
      </c>
      <c r="D836" s="2" t="s">
        <v>60</v>
      </c>
      <c r="E836" s="2" t="s">
        <v>365</v>
      </c>
      <c r="F836" s="11" t="s">
        <v>582</v>
      </c>
      <c r="G836" s="2" t="s">
        <v>512</v>
      </c>
      <c r="H836" s="9">
        <v>0.8</v>
      </c>
      <c r="I836" s="9" t="s">
        <v>515</v>
      </c>
      <c r="J836" s="11" t="s">
        <v>643</v>
      </c>
      <c r="K836" s="2" t="s">
        <v>71</v>
      </c>
      <c r="L836" s="9">
        <v>0.75</v>
      </c>
      <c r="M836" s="9" t="s">
        <v>515</v>
      </c>
      <c r="N836" s="11" t="s">
        <v>363</v>
      </c>
      <c r="O836" s="11" t="s">
        <v>364</v>
      </c>
    </row>
    <row r="837" spans="1:15" x14ac:dyDescent="0.35">
      <c r="A837" s="2" t="s">
        <v>362</v>
      </c>
      <c r="B837" s="7">
        <v>-1.7838967641699233</v>
      </c>
      <c r="C837" s="2" t="s">
        <v>241</v>
      </c>
      <c r="D837" s="2" t="s">
        <v>178</v>
      </c>
      <c r="E837" s="2" t="s">
        <v>366</v>
      </c>
      <c r="F837" s="11" t="s">
        <v>583</v>
      </c>
      <c r="G837" s="2" t="s">
        <v>512</v>
      </c>
      <c r="H837" s="9">
        <v>0.75</v>
      </c>
      <c r="I837" s="9" t="s">
        <v>515</v>
      </c>
      <c r="J837" s="11" t="s">
        <v>644</v>
      </c>
      <c r="K837" s="2" t="s">
        <v>71</v>
      </c>
      <c r="L837" s="9">
        <v>0.8</v>
      </c>
      <c r="M837" s="9" t="s">
        <v>515</v>
      </c>
      <c r="N837" s="11" t="s">
        <v>550</v>
      </c>
      <c r="O837" s="11" t="s">
        <v>364</v>
      </c>
    </row>
    <row r="838" spans="1:15" x14ac:dyDescent="0.35">
      <c r="A838" s="2" t="s">
        <v>362</v>
      </c>
      <c r="B838" s="7">
        <v>2.326653954721758</v>
      </c>
      <c r="C838" s="2" t="s">
        <v>164</v>
      </c>
      <c r="D838" s="2" t="s">
        <v>246</v>
      </c>
      <c r="E838" s="2" t="s">
        <v>368</v>
      </c>
      <c r="F838" s="11" t="s">
        <v>584</v>
      </c>
      <c r="G838" s="2" t="s">
        <v>510</v>
      </c>
      <c r="H838" s="9">
        <v>0.3</v>
      </c>
      <c r="I838" s="9" t="s">
        <v>513</v>
      </c>
      <c r="J838" s="11" t="s">
        <v>645</v>
      </c>
      <c r="K838" s="2" t="s">
        <v>71</v>
      </c>
      <c r="L838" s="9">
        <v>0.7</v>
      </c>
      <c r="M838" s="9" t="s">
        <v>515</v>
      </c>
      <c r="N838" s="11" t="s">
        <v>367</v>
      </c>
      <c r="O838" s="11" t="s">
        <v>364</v>
      </c>
    </row>
    <row r="839" spans="1:15" x14ac:dyDescent="0.35">
      <c r="A839" s="2" t="s">
        <v>362</v>
      </c>
      <c r="B839" s="7">
        <v>6.3962344728033749</v>
      </c>
      <c r="C839" s="2" t="s">
        <v>18</v>
      </c>
      <c r="D839" s="2" t="s">
        <v>60</v>
      </c>
      <c r="E839" s="2" t="s">
        <v>365</v>
      </c>
      <c r="F839" s="11" t="s">
        <v>582</v>
      </c>
      <c r="G839" s="2" t="s">
        <v>512</v>
      </c>
      <c r="H839" s="9">
        <v>0.8</v>
      </c>
      <c r="I839" s="9" t="s">
        <v>515</v>
      </c>
      <c r="J839" s="11" t="s">
        <v>643</v>
      </c>
      <c r="K839" s="2" t="s">
        <v>71</v>
      </c>
      <c r="L839" s="9">
        <v>0.75</v>
      </c>
      <c r="M839" s="9" t="s">
        <v>515</v>
      </c>
      <c r="N839" s="11" t="s">
        <v>363</v>
      </c>
      <c r="O839" s="11" t="s">
        <v>364</v>
      </c>
    </row>
    <row r="840" spans="1:15" x14ac:dyDescent="0.35">
      <c r="A840" s="2" t="s">
        <v>362</v>
      </c>
      <c r="B840" s="7">
        <v>0.60180360540649236</v>
      </c>
      <c r="C840" s="2" t="s">
        <v>241</v>
      </c>
      <c r="D840" s="2" t="s">
        <v>178</v>
      </c>
      <c r="E840" s="2" t="s">
        <v>366</v>
      </c>
      <c r="F840" s="11" t="s">
        <v>583</v>
      </c>
      <c r="G840" s="2" t="s">
        <v>512</v>
      </c>
      <c r="H840" s="9">
        <v>0.75</v>
      </c>
      <c r="I840" s="9" t="s">
        <v>515</v>
      </c>
      <c r="J840" s="11" t="s">
        <v>644</v>
      </c>
      <c r="K840" s="2" t="s">
        <v>71</v>
      </c>
      <c r="L840" s="9">
        <v>0.8</v>
      </c>
      <c r="M840" s="9" t="s">
        <v>515</v>
      </c>
      <c r="N840" s="11" t="s">
        <v>550</v>
      </c>
      <c r="O840" s="11" t="s">
        <v>364</v>
      </c>
    </row>
    <row r="841" spans="1:15" x14ac:dyDescent="0.35">
      <c r="A841" s="2" t="s">
        <v>362</v>
      </c>
      <c r="B841" s="7">
        <v>2.6340948473442038</v>
      </c>
      <c r="C841" s="2" t="s">
        <v>164</v>
      </c>
      <c r="D841" s="2" t="s">
        <v>246</v>
      </c>
      <c r="E841" s="2" t="s">
        <v>368</v>
      </c>
      <c r="F841" s="11" t="s">
        <v>584</v>
      </c>
      <c r="G841" s="2" t="s">
        <v>510</v>
      </c>
      <c r="H841" s="9">
        <v>0.3</v>
      </c>
      <c r="I841" s="9" t="s">
        <v>513</v>
      </c>
      <c r="J841" s="11" t="s">
        <v>645</v>
      </c>
      <c r="K841" s="2" t="s">
        <v>71</v>
      </c>
      <c r="L841" s="9">
        <v>0.7</v>
      </c>
      <c r="M841" s="9" t="s">
        <v>515</v>
      </c>
      <c r="N841" s="11" t="s">
        <v>367</v>
      </c>
      <c r="O841" s="11" t="s">
        <v>364</v>
      </c>
    </row>
    <row r="842" spans="1:15" x14ac:dyDescent="0.35">
      <c r="A842" s="2" t="s">
        <v>362</v>
      </c>
      <c r="B842" s="7">
        <v>1.511306461571893</v>
      </c>
      <c r="C842" s="2" t="s">
        <v>18</v>
      </c>
      <c r="D842" s="2" t="s">
        <v>60</v>
      </c>
      <c r="E842" s="2" t="s">
        <v>365</v>
      </c>
      <c r="F842" s="11" t="s">
        <v>582</v>
      </c>
      <c r="G842" s="2" t="s">
        <v>512</v>
      </c>
      <c r="H842" s="9">
        <v>0.8</v>
      </c>
      <c r="I842" s="9" t="s">
        <v>515</v>
      </c>
      <c r="J842" s="11" t="s">
        <v>643</v>
      </c>
      <c r="K842" s="2" t="s">
        <v>71</v>
      </c>
      <c r="L842" s="9">
        <v>0.75</v>
      </c>
      <c r="M842" s="9" t="s">
        <v>515</v>
      </c>
      <c r="N842" s="11" t="s">
        <v>363</v>
      </c>
      <c r="O842" s="11" t="s">
        <v>364</v>
      </c>
    </row>
    <row r="843" spans="1:15" x14ac:dyDescent="0.35">
      <c r="A843" s="2" t="s">
        <v>362</v>
      </c>
      <c r="B843" s="7">
        <v>3.7693020838157176</v>
      </c>
      <c r="C843" s="2" t="s">
        <v>241</v>
      </c>
      <c r="D843" s="2" t="s">
        <v>178</v>
      </c>
      <c r="E843" s="2" t="s">
        <v>366</v>
      </c>
      <c r="F843" s="11" t="s">
        <v>583</v>
      </c>
      <c r="G843" s="2" t="s">
        <v>512</v>
      </c>
      <c r="H843" s="9">
        <v>0.75</v>
      </c>
      <c r="I843" s="9" t="s">
        <v>515</v>
      </c>
      <c r="J843" s="11" t="s">
        <v>644</v>
      </c>
      <c r="K843" s="2" t="s">
        <v>71</v>
      </c>
      <c r="L843" s="9">
        <v>0.8</v>
      </c>
      <c r="M843" s="9" t="s">
        <v>515</v>
      </c>
      <c r="N843" s="11" t="s">
        <v>550</v>
      </c>
      <c r="O843" s="11" t="s">
        <v>364</v>
      </c>
    </row>
    <row r="844" spans="1:15" x14ac:dyDescent="0.35">
      <c r="A844" s="2" t="s">
        <v>362</v>
      </c>
      <c r="B844" s="7">
        <v>-7.5035573456460725</v>
      </c>
      <c r="C844" s="2" t="s">
        <v>164</v>
      </c>
      <c r="D844" s="2" t="s">
        <v>246</v>
      </c>
      <c r="E844" s="2" t="s">
        <v>368</v>
      </c>
      <c r="F844" s="11" t="s">
        <v>584</v>
      </c>
      <c r="G844" s="2" t="s">
        <v>510</v>
      </c>
      <c r="H844" s="9">
        <v>0.3</v>
      </c>
      <c r="I844" s="9" t="s">
        <v>513</v>
      </c>
      <c r="J844" s="11" t="s">
        <v>645</v>
      </c>
      <c r="K844" s="2" t="s">
        <v>71</v>
      </c>
      <c r="L844" s="9">
        <v>0.7</v>
      </c>
      <c r="M844" s="9" t="s">
        <v>515</v>
      </c>
      <c r="N844" s="11" t="s">
        <v>367</v>
      </c>
      <c r="O844" s="11" t="s">
        <v>364</v>
      </c>
    </row>
    <row r="845" spans="1:15" x14ac:dyDescent="0.35">
      <c r="A845" s="2" t="s">
        <v>362</v>
      </c>
      <c r="B845" s="7">
        <v>-7.2256513671447138</v>
      </c>
      <c r="C845" s="2" t="s">
        <v>18</v>
      </c>
      <c r="D845" s="2" t="s">
        <v>60</v>
      </c>
      <c r="E845" s="2" t="s">
        <v>365</v>
      </c>
      <c r="F845" s="11" t="s">
        <v>582</v>
      </c>
      <c r="G845" s="2" t="s">
        <v>512</v>
      </c>
      <c r="H845" s="9">
        <v>0.8</v>
      </c>
      <c r="I845" s="9" t="s">
        <v>515</v>
      </c>
      <c r="J845" s="11" t="s">
        <v>643</v>
      </c>
      <c r="K845" s="2" t="s">
        <v>71</v>
      </c>
      <c r="L845" s="9">
        <v>0.75</v>
      </c>
      <c r="M845" s="9" t="s">
        <v>515</v>
      </c>
      <c r="N845" s="11" t="s">
        <v>363</v>
      </c>
      <c r="O845" s="11" t="s">
        <v>364</v>
      </c>
    </row>
    <row r="846" spans="1:15" x14ac:dyDescent="0.35">
      <c r="A846" s="2" t="s">
        <v>362</v>
      </c>
      <c r="B846" s="7">
        <v>2.122205163752855</v>
      </c>
      <c r="C846" s="2" t="s">
        <v>241</v>
      </c>
      <c r="D846" s="2" t="s">
        <v>178</v>
      </c>
      <c r="E846" s="2" t="s">
        <v>366</v>
      </c>
      <c r="F846" s="11" t="s">
        <v>583</v>
      </c>
      <c r="G846" s="2" t="s">
        <v>512</v>
      </c>
      <c r="H846" s="9">
        <v>0.75</v>
      </c>
      <c r="I846" s="9" t="s">
        <v>515</v>
      </c>
      <c r="J846" s="11" t="s">
        <v>644</v>
      </c>
      <c r="K846" s="2" t="s">
        <v>71</v>
      </c>
      <c r="L846" s="9">
        <v>0.8</v>
      </c>
      <c r="M846" s="9" t="s">
        <v>515</v>
      </c>
      <c r="N846" s="11" t="s">
        <v>550</v>
      </c>
      <c r="O846" s="11" t="s">
        <v>364</v>
      </c>
    </row>
    <row r="847" spans="1:15" x14ac:dyDescent="0.35">
      <c r="A847" s="2" t="s">
        <v>362</v>
      </c>
      <c r="B847" s="7">
        <v>-18.779296328806094</v>
      </c>
      <c r="C847" s="2" t="s">
        <v>164</v>
      </c>
      <c r="D847" s="2" t="s">
        <v>246</v>
      </c>
      <c r="E847" s="2" t="s">
        <v>368</v>
      </c>
      <c r="F847" s="11" t="s">
        <v>584</v>
      </c>
      <c r="G847" s="2" t="s">
        <v>510</v>
      </c>
      <c r="H847" s="9">
        <v>0.3</v>
      </c>
      <c r="I847" s="9" t="s">
        <v>513</v>
      </c>
      <c r="J847" s="11" t="s">
        <v>645</v>
      </c>
      <c r="K847" s="2" t="s">
        <v>71</v>
      </c>
      <c r="L847" s="9">
        <v>0.7</v>
      </c>
      <c r="M847" s="9" t="s">
        <v>515</v>
      </c>
      <c r="N847" s="11" t="s">
        <v>367</v>
      </c>
      <c r="O847" s="11" t="s">
        <v>364</v>
      </c>
    </row>
    <row r="848" spans="1:15" x14ac:dyDescent="0.35">
      <c r="A848" s="2" t="s">
        <v>369</v>
      </c>
      <c r="B848" s="7">
        <v>-8.0721189591078044</v>
      </c>
      <c r="C848" s="2" t="s">
        <v>132</v>
      </c>
      <c r="D848" s="2" t="s">
        <v>129</v>
      </c>
      <c r="E848" s="2" t="s">
        <v>374</v>
      </c>
      <c r="F848" s="11" t="s">
        <v>370</v>
      </c>
      <c r="G848" s="2" t="s">
        <v>512</v>
      </c>
      <c r="H848" s="9">
        <v>0.65</v>
      </c>
      <c r="I848" s="9" t="s">
        <v>514</v>
      </c>
      <c r="J848" s="11" t="s">
        <v>646</v>
      </c>
      <c r="K848" s="2" t="s">
        <v>373</v>
      </c>
      <c r="L848" s="9">
        <v>0.7</v>
      </c>
      <c r="M848" s="9" t="s">
        <v>515</v>
      </c>
      <c r="N848" s="11" t="s">
        <v>371</v>
      </c>
      <c r="O848" s="11" t="s">
        <v>372</v>
      </c>
    </row>
    <row r="849" spans="1:15" x14ac:dyDescent="0.35">
      <c r="A849" s="2" t="s">
        <v>369</v>
      </c>
      <c r="B849" s="7">
        <v>-6.9189591078066908</v>
      </c>
      <c r="C849" s="2" t="s">
        <v>132</v>
      </c>
      <c r="D849" s="2" t="s">
        <v>129</v>
      </c>
      <c r="E849" s="2" t="s">
        <v>374</v>
      </c>
      <c r="F849" s="11" t="s">
        <v>370</v>
      </c>
      <c r="G849" s="2" t="s">
        <v>512</v>
      </c>
      <c r="H849" s="9">
        <v>0.65</v>
      </c>
      <c r="I849" s="9" t="s">
        <v>514</v>
      </c>
      <c r="J849" s="11" t="s">
        <v>646</v>
      </c>
      <c r="K849" s="2" t="s">
        <v>373</v>
      </c>
      <c r="L849" s="9">
        <v>0.7</v>
      </c>
      <c r="M849" s="9" t="s">
        <v>515</v>
      </c>
      <c r="N849" s="11" t="s">
        <v>371</v>
      </c>
      <c r="O849" s="11" t="s">
        <v>372</v>
      </c>
    </row>
    <row r="850" spans="1:15" x14ac:dyDescent="0.35">
      <c r="A850" s="2" t="s">
        <v>369</v>
      </c>
      <c r="B850" s="7">
        <v>-4.6126394052044608</v>
      </c>
      <c r="C850" s="2" t="s">
        <v>132</v>
      </c>
      <c r="D850" s="2" t="s">
        <v>129</v>
      </c>
      <c r="E850" s="2" t="s">
        <v>374</v>
      </c>
      <c r="F850" s="11" t="s">
        <v>370</v>
      </c>
      <c r="G850" s="2" t="s">
        <v>512</v>
      </c>
      <c r="H850" s="9">
        <v>0.65</v>
      </c>
      <c r="I850" s="9" t="s">
        <v>514</v>
      </c>
      <c r="J850" s="11" t="s">
        <v>646</v>
      </c>
      <c r="K850" s="2" t="s">
        <v>373</v>
      </c>
      <c r="L850" s="9">
        <v>0.7</v>
      </c>
      <c r="M850" s="9" t="s">
        <v>515</v>
      </c>
      <c r="N850" s="11" t="s">
        <v>371</v>
      </c>
      <c r="O850" s="11" t="s">
        <v>372</v>
      </c>
    </row>
    <row r="851" spans="1:15" x14ac:dyDescent="0.35">
      <c r="A851" s="2" t="s">
        <v>369</v>
      </c>
      <c r="B851" s="7">
        <v>3.2187327061427782</v>
      </c>
      <c r="C851" s="2" t="s">
        <v>132</v>
      </c>
      <c r="D851" s="2" t="s">
        <v>129</v>
      </c>
      <c r="E851" s="2" t="s">
        <v>374</v>
      </c>
      <c r="F851" s="11" t="s">
        <v>370</v>
      </c>
      <c r="G851" s="2" t="s">
        <v>512</v>
      </c>
      <c r="H851" s="9">
        <v>0.65</v>
      </c>
      <c r="I851" s="9" t="s">
        <v>514</v>
      </c>
      <c r="J851" s="11" t="s">
        <v>647</v>
      </c>
      <c r="K851" s="2" t="s">
        <v>376</v>
      </c>
      <c r="L851" s="9">
        <v>0.8</v>
      </c>
      <c r="M851" s="9" t="s">
        <v>515</v>
      </c>
      <c r="N851" s="11" t="s">
        <v>375</v>
      </c>
      <c r="O851" s="11" t="s">
        <v>372</v>
      </c>
    </row>
    <row r="852" spans="1:15" x14ac:dyDescent="0.35">
      <c r="A852" s="2" t="s">
        <v>377</v>
      </c>
      <c r="B852" s="7">
        <v>1.0999999999999999</v>
      </c>
      <c r="C852" s="2" t="s">
        <v>38</v>
      </c>
      <c r="D852" s="2" t="s">
        <v>60</v>
      </c>
      <c r="E852" s="2" t="s">
        <v>381</v>
      </c>
      <c r="F852" s="11" t="s">
        <v>378</v>
      </c>
      <c r="G852" s="2" t="s">
        <v>511</v>
      </c>
      <c r="H852" s="9">
        <v>0.65</v>
      </c>
      <c r="I852" s="9" t="s">
        <v>514</v>
      </c>
      <c r="J852" s="11" t="s">
        <v>648</v>
      </c>
      <c r="K852" s="2" t="s">
        <v>380</v>
      </c>
      <c r="L852" s="9">
        <v>0.5</v>
      </c>
      <c r="M852" s="9" t="s">
        <v>514</v>
      </c>
      <c r="N852" s="11" t="s">
        <v>551</v>
      </c>
      <c r="O852" s="11" t="s">
        <v>379</v>
      </c>
    </row>
    <row r="853" spans="1:15" x14ac:dyDescent="0.35">
      <c r="A853" s="2" t="s">
        <v>377</v>
      </c>
      <c r="B853" s="7">
        <v>1.2</v>
      </c>
      <c r="C853" s="2" t="s">
        <v>38</v>
      </c>
      <c r="D853" s="2" t="s">
        <v>60</v>
      </c>
      <c r="E853" s="2" t="s">
        <v>381</v>
      </c>
      <c r="F853" s="11" t="s">
        <v>378</v>
      </c>
      <c r="G853" s="2" t="s">
        <v>511</v>
      </c>
      <c r="H853" s="9">
        <v>0.65</v>
      </c>
      <c r="I853" s="9" t="s">
        <v>514</v>
      </c>
      <c r="J853" s="11" t="s">
        <v>648</v>
      </c>
      <c r="K853" s="2" t="s">
        <v>380</v>
      </c>
      <c r="L853" s="9">
        <v>0.5</v>
      </c>
      <c r="M853" s="9" t="s">
        <v>514</v>
      </c>
      <c r="N853" s="11" t="s">
        <v>551</v>
      </c>
      <c r="O853" s="11" t="s">
        <v>379</v>
      </c>
    </row>
    <row r="854" spans="1:15" x14ac:dyDescent="0.35">
      <c r="A854" s="2" t="s">
        <v>377</v>
      </c>
      <c r="B854" s="7">
        <v>1.3</v>
      </c>
      <c r="C854" s="2" t="s">
        <v>38</v>
      </c>
      <c r="D854" s="2" t="s">
        <v>60</v>
      </c>
      <c r="E854" s="2" t="s">
        <v>381</v>
      </c>
      <c r="F854" s="11" t="s">
        <v>378</v>
      </c>
      <c r="G854" s="2" t="s">
        <v>511</v>
      </c>
      <c r="H854" s="9">
        <v>0.65</v>
      </c>
      <c r="I854" s="9" t="s">
        <v>514</v>
      </c>
      <c r="J854" s="11" t="s">
        <v>648</v>
      </c>
      <c r="K854" s="2" t="s">
        <v>380</v>
      </c>
      <c r="L854" s="9">
        <v>0.5</v>
      </c>
      <c r="M854" s="9" t="s">
        <v>514</v>
      </c>
      <c r="N854" s="11" t="s">
        <v>551</v>
      </c>
      <c r="O854" s="11" t="s">
        <v>379</v>
      </c>
    </row>
    <row r="855" spans="1:15" x14ac:dyDescent="0.35">
      <c r="A855" s="2" t="s">
        <v>377</v>
      </c>
      <c r="B855" s="7">
        <v>1.5</v>
      </c>
      <c r="C855" s="2" t="s">
        <v>38</v>
      </c>
      <c r="D855" s="2" t="s">
        <v>60</v>
      </c>
      <c r="E855" s="2" t="s">
        <v>381</v>
      </c>
      <c r="F855" s="11" t="s">
        <v>378</v>
      </c>
      <c r="G855" s="2" t="s">
        <v>511</v>
      </c>
      <c r="H855" s="9">
        <v>0.65</v>
      </c>
      <c r="I855" s="9" t="s">
        <v>514</v>
      </c>
      <c r="J855" s="11" t="s">
        <v>648</v>
      </c>
      <c r="K855" s="2" t="s">
        <v>380</v>
      </c>
      <c r="L855" s="9">
        <v>0.5</v>
      </c>
      <c r="M855" s="9" t="s">
        <v>514</v>
      </c>
      <c r="N855" s="11" t="s">
        <v>551</v>
      </c>
      <c r="O855" s="11" t="s">
        <v>379</v>
      </c>
    </row>
    <row r="856" spans="1:15" x14ac:dyDescent="0.35">
      <c r="A856" s="2" t="s">
        <v>377</v>
      </c>
      <c r="B856" s="7">
        <v>6</v>
      </c>
      <c r="C856" s="2" t="s">
        <v>38</v>
      </c>
      <c r="D856" s="2" t="s">
        <v>60</v>
      </c>
      <c r="E856" s="2" t="s">
        <v>381</v>
      </c>
      <c r="F856" s="11" t="s">
        <v>378</v>
      </c>
      <c r="G856" s="2" t="s">
        <v>511</v>
      </c>
      <c r="H856" s="9">
        <v>0.65</v>
      </c>
      <c r="I856" s="9" t="s">
        <v>514</v>
      </c>
      <c r="J856" s="11" t="s">
        <v>648</v>
      </c>
      <c r="K856" s="2" t="s">
        <v>380</v>
      </c>
      <c r="L856" s="9">
        <v>0.5</v>
      </c>
      <c r="M856" s="9" t="s">
        <v>514</v>
      </c>
      <c r="N856" s="11" t="s">
        <v>551</v>
      </c>
      <c r="O856" s="11" t="s">
        <v>379</v>
      </c>
    </row>
    <row r="857" spans="1:15" x14ac:dyDescent="0.35">
      <c r="A857" s="2" t="s">
        <v>377</v>
      </c>
      <c r="B857" s="7">
        <v>5.5</v>
      </c>
      <c r="C857" s="2" t="s">
        <v>38</v>
      </c>
      <c r="D857" s="2" t="s">
        <v>60</v>
      </c>
      <c r="E857" s="2" t="s">
        <v>381</v>
      </c>
      <c r="F857" s="11" t="s">
        <v>378</v>
      </c>
      <c r="G857" s="2" t="s">
        <v>511</v>
      </c>
      <c r="H857" s="9">
        <v>0.65</v>
      </c>
      <c r="I857" s="9" t="s">
        <v>514</v>
      </c>
      <c r="J857" s="11" t="s">
        <v>648</v>
      </c>
      <c r="K857" s="2" t="s">
        <v>380</v>
      </c>
      <c r="L857" s="9">
        <v>0.5</v>
      </c>
      <c r="M857" s="9" t="s">
        <v>514</v>
      </c>
      <c r="N857" s="11" t="s">
        <v>551</v>
      </c>
      <c r="O857" s="11" t="s">
        <v>379</v>
      </c>
    </row>
    <row r="858" spans="1:15" x14ac:dyDescent="0.35">
      <c r="A858" s="2" t="s">
        <v>377</v>
      </c>
      <c r="B858" s="7">
        <v>4.8</v>
      </c>
      <c r="C858" s="2" t="s">
        <v>38</v>
      </c>
      <c r="D858" s="2" t="s">
        <v>60</v>
      </c>
      <c r="E858" s="2" t="s">
        <v>381</v>
      </c>
      <c r="F858" s="11" t="s">
        <v>378</v>
      </c>
      <c r="G858" s="2" t="s">
        <v>511</v>
      </c>
      <c r="H858" s="9">
        <v>0.65</v>
      </c>
      <c r="I858" s="9" t="s">
        <v>514</v>
      </c>
      <c r="J858" s="11" t="s">
        <v>648</v>
      </c>
      <c r="K858" s="2" t="s">
        <v>380</v>
      </c>
      <c r="L858" s="9">
        <v>0.5</v>
      </c>
      <c r="M858" s="9" t="s">
        <v>514</v>
      </c>
      <c r="N858" s="11" t="s">
        <v>551</v>
      </c>
      <c r="O858" s="11" t="s">
        <v>379</v>
      </c>
    </row>
    <row r="859" spans="1:15" x14ac:dyDescent="0.35">
      <c r="A859" s="2" t="s">
        <v>377</v>
      </c>
      <c r="B859" s="7">
        <v>8</v>
      </c>
      <c r="C859" s="2" t="s">
        <v>38</v>
      </c>
      <c r="D859" s="2" t="s">
        <v>60</v>
      </c>
      <c r="E859" s="2" t="s">
        <v>381</v>
      </c>
      <c r="F859" s="11" t="s">
        <v>378</v>
      </c>
      <c r="G859" s="2" t="s">
        <v>511</v>
      </c>
      <c r="H859" s="9">
        <v>0.65</v>
      </c>
      <c r="I859" s="9" t="s">
        <v>514</v>
      </c>
      <c r="J859" s="11" t="s">
        <v>648</v>
      </c>
      <c r="K859" s="2" t="s">
        <v>380</v>
      </c>
      <c r="L859" s="9">
        <v>0.5</v>
      </c>
      <c r="M859" s="9" t="s">
        <v>514</v>
      </c>
      <c r="N859" s="11" t="s">
        <v>551</v>
      </c>
      <c r="O859" s="11" t="s">
        <v>379</v>
      </c>
    </row>
    <row r="860" spans="1:15" x14ac:dyDescent="0.35">
      <c r="A860" s="2" t="s">
        <v>377</v>
      </c>
      <c r="B860" s="7">
        <v>6.5</v>
      </c>
      <c r="C860" s="2" t="s">
        <v>38</v>
      </c>
      <c r="D860" s="2" t="s">
        <v>60</v>
      </c>
      <c r="E860" s="2" t="s">
        <v>381</v>
      </c>
      <c r="F860" s="11" t="s">
        <v>378</v>
      </c>
      <c r="G860" s="2" t="s">
        <v>511</v>
      </c>
      <c r="H860" s="9">
        <v>0.65</v>
      </c>
      <c r="I860" s="9" t="s">
        <v>514</v>
      </c>
      <c r="J860" s="11" t="s">
        <v>648</v>
      </c>
      <c r="K860" s="2" t="s">
        <v>380</v>
      </c>
      <c r="L860" s="9">
        <v>0.5</v>
      </c>
      <c r="M860" s="9" t="s">
        <v>514</v>
      </c>
      <c r="N860" s="11" t="s">
        <v>551</v>
      </c>
      <c r="O860" s="11" t="s">
        <v>379</v>
      </c>
    </row>
    <row r="861" spans="1:15" x14ac:dyDescent="0.35">
      <c r="A861" s="2" t="s">
        <v>377</v>
      </c>
      <c r="B861" s="7">
        <v>4.5</v>
      </c>
      <c r="C861" s="2" t="s">
        <v>38</v>
      </c>
      <c r="D861" s="2" t="s">
        <v>60</v>
      </c>
      <c r="E861" s="2" t="s">
        <v>381</v>
      </c>
      <c r="F861" s="11" t="s">
        <v>378</v>
      </c>
      <c r="G861" s="2" t="s">
        <v>511</v>
      </c>
      <c r="H861" s="9">
        <v>0.65</v>
      </c>
      <c r="I861" s="9" t="s">
        <v>514</v>
      </c>
      <c r="J861" s="11" t="s">
        <v>648</v>
      </c>
      <c r="K861" s="2" t="s">
        <v>380</v>
      </c>
      <c r="L861" s="9">
        <v>0.5</v>
      </c>
      <c r="M861" s="9" t="s">
        <v>514</v>
      </c>
      <c r="N861" s="11" t="s">
        <v>551</v>
      </c>
      <c r="O861" s="11" t="s">
        <v>379</v>
      </c>
    </row>
    <row r="862" spans="1:15" x14ac:dyDescent="0.35">
      <c r="A862" s="2" t="s">
        <v>377</v>
      </c>
      <c r="B862" s="7">
        <v>5.3</v>
      </c>
      <c r="C862" s="2" t="s">
        <v>38</v>
      </c>
      <c r="D862" s="2" t="s">
        <v>60</v>
      </c>
      <c r="E862" s="2" t="s">
        <v>381</v>
      </c>
      <c r="F862" s="11" t="s">
        <v>378</v>
      </c>
      <c r="G862" s="2" t="s">
        <v>511</v>
      </c>
      <c r="H862" s="9">
        <v>0.65</v>
      </c>
      <c r="I862" s="9" t="s">
        <v>514</v>
      </c>
      <c r="J862" s="11" t="s">
        <v>648</v>
      </c>
      <c r="K862" s="2" t="s">
        <v>380</v>
      </c>
      <c r="L862" s="9">
        <v>0.5</v>
      </c>
      <c r="M862" s="9" t="s">
        <v>514</v>
      </c>
      <c r="N862" s="11" t="s">
        <v>551</v>
      </c>
      <c r="O862" s="11" t="s">
        <v>379</v>
      </c>
    </row>
    <row r="863" spans="1:15" x14ac:dyDescent="0.35">
      <c r="A863" s="2" t="s">
        <v>377</v>
      </c>
      <c r="B863" s="7">
        <v>4.2</v>
      </c>
      <c r="C863" s="2" t="s">
        <v>38</v>
      </c>
      <c r="D863" s="2" t="s">
        <v>60</v>
      </c>
      <c r="E863" s="2" t="s">
        <v>381</v>
      </c>
      <c r="F863" s="11" t="s">
        <v>378</v>
      </c>
      <c r="G863" s="2" t="s">
        <v>511</v>
      </c>
      <c r="H863" s="9">
        <v>0.65</v>
      </c>
      <c r="I863" s="9" t="s">
        <v>514</v>
      </c>
      <c r="J863" s="11" t="s">
        <v>648</v>
      </c>
      <c r="K863" s="2" t="s">
        <v>380</v>
      </c>
      <c r="L863" s="9">
        <v>0.5</v>
      </c>
      <c r="M863" s="9" t="s">
        <v>514</v>
      </c>
      <c r="N863" s="11" t="s">
        <v>551</v>
      </c>
      <c r="O863" s="11" t="s">
        <v>379</v>
      </c>
    </row>
    <row r="864" spans="1:15" x14ac:dyDescent="0.35">
      <c r="A864" s="2" t="s">
        <v>377</v>
      </c>
      <c r="B864" s="7">
        <v>9.3000000000000007</v>
      </c>
      <c r="C864" s="2" t="s">
        <v>38</v>
      </c>
      <c r="D864" s="2" t="s">
        <v>60</v>
      </c>
      <c r="E864" s="2" t="s">
        <v>381</v>
      </c>
      <c r="F864" s="11" t="s">
        <v>378</v>
      </c>
      <c r="G864" s="2" t="s">
        <v>511</v>
      </c>
      <c r="H864" s="9">
        <v>0.65</v>
      </c>
      <c r="I864" s="9" t="s">
        <v>514</v>
      </c>
      <c r="J864" s="11" t="s">
        <v>648</v>
      </c>
      <c r="K864" s="2" t="s">
        <v>380</v>
      </c>
      <c r="L864" s="9">
        <v>0.5</v>
      </c>
      <c r="M864" s="9" t="s">
        <v>514</v>
      </c>
      <c r="N864" s="11" t="s">
        <v>551</v>
      </c>
      <c r="O864" s="11" t="s">
        <v>379</v>
      </c>
    </row>
    <row r="865" spans="1:15" x14ac:dyDescent="0.35">
      <c r="A865" s="2" t="s">
        <v>377</v>
      </c>
      <c r="B865" s="7">
        <v>9.1999999999999993</v>
      </c>
      <c r="C865" s="2" t="s">
        <v>38</v>
      </c>
      <c r="D865" s="2" t="s">
        <v>60</v>
      </c>
      <c r="E865" s="2" t="s">
        <v>381</v>
      </c>
      <c r="F865" s="11" t="s">
        <v>378</v>
      </c>
      <c r="G865" s="2" t="s">
        <v>511</v>
      </c>
      <c r="H865" s="9">
        <v>0.65</v>
      </c>
      <c r="I865" s="9" t="s">
        <v>514</v>
      </c>
      <c r="J865" s="11" t="s">
        <v>648</v>
      </c>
      <c r="K865" s="2" t="s">
        <v>380</v>
      </c>
      <c r="L865" s="9">
        <v>0.5</v>
      </c>
      <c r="M865" s="9" t="s">
        <v>514</v>
      </c>
      <c r="N865" s="11" t="s">
        <v>551</v>
      </c>
      <c r="O865" s="11" t="s">
        <v>379</v>
      </c>
    </row>
    <row r="866" spans="1:15" x14ac:dyDescent="0.35">
      <c r="A866" s="2" t="s">
        <v>377</v>
      </c>
      <c r="B866" s="7">
        <v>10.7</v>
      </c>
      <c r="C866" s="2" t="s">
        <v>38</v>
      </c>
      <c r="D866" s="2" t="s">
        <v>60</v>
      </c>
      <c r="E866" s="2" t="s">
        <v>381</v>
      </c>
      <c r="F866" s="11" t="s">
        <v>378</v>
      </c>
      <c r="G866" s="2" t="s">
        <v>511</v>
      </c>
      <c r="H866" s="9">
        <v>0.65</v>
      </c>
      <c r="I866" s="9" t="s">
        <v>514</v>
      </c>
      <c r="J866" s="11" t="s">
        <v>648</v>
      </c>
      <c r="K866" s="2" t="s">
        <v>380</v>
      </c>
      <c r="L866" s="9">
        <v>0.5</v>
      </c>
      <c r="M866" s="9" t="s">
        <v>514</v>
      </c>
      <c r="N866" s="11" t="s">
        <v>551</v>
      </c>
      <c r="O866" s="11" t="s">
        <v>379</v>
      </c>
    </row>
    <row r="867" spans="1:15" x14ac:dyDescent="0.35">
      <c r="A867" s="2" t="s">
        <v>377</v>
      </c>
      <c r="B867" s="7">
        <v>9.5</v>
      </c>
      <c r="C867" s="2" t="s">
        <v>38</v>
      </c>
      <c r="D867" s="2" t="s">
        <v>60</v>
      </c>
      <c r="E867" s="2" t="s">
        <v>381</v>
      </c>
      <c r="F867" s="11" t="s">
        <v>378</v>
      </c>
      <c r="G867" s="2" t="s">
        <v>511</v>
      </c>
      <c r="H867" s="9">
        <v>0.65</v>
      </c>
      <c r="I867" s="9" t="s">
        <v>514</v>
      </c>
      <c r="J867" s="11" t="s">
        <v>648</v>
      </c>
      <c r="K867" s="2" t="s">
        <v>380</v>
      </c>
      <c r="L867" s="9">
        <v>0.5</v>
      </c>
      <c r="M867" s="9" t="s">
        <v>514</v>
      </c>
      <c r="N867" s="11" t="s">
        <v>551</v>
      </c>
      <c r="O867" s="11" t="s">
        <v>379</v>
      </c>
    </row>
    <row r="868" spans="1:15" x14ac:dyDescent="0.35">
      <c r="A868" s="2" t="s">
        <v>377</v>
      </c>
      <c r="B868" s="7">
        <v>8.1</v>
      </c>
      <c r="C868" s="2" t="s">
        <v>38</v>
      </c>
      <c r="D868" s="2" t="s">
        <v>60</v>
      </c>
      <c r="E868" s="2" t="s">
        <v>381</v>
      </c>
      <c r="F868" s="11" t="s">
        <v>378</v>
      </c>
      <c r="G868" s="2" t="s">
        <v>511</v>
      </c>
      <c r="H868" s="9">
        <v>0.65</v>
      </c>
      <c r="I868" s="9" t="s">
        <v>514</v>
      </c>
      <c r="J868" s="11" t="s">
        <v>648</v>
      </c>
      <c r="K868" s="2" t="s">
        <v>380</v>
      </c>
      <c r="L868" s="9">
        <v>0.5</v>
      </c>
      <c r="M868" s="9" t="s">
        <v>514</v>
      </c>
      <c r="N868" s="11" t="s">
        <v>551</v>
      </c>
      <c r="O868" s="11" t="s">
        <v>379</v>
      </c>
    </row>
    <row r="869" spans="1:15" x14ac:dyDescent="0.35">
      <c r="A869" s="2" t="s">
        <v>377</v>
      </c>
      <c r="B869" s="7">
        <v>8.1</v>
      </c>
      <c r="C869" s="2" t="s">
        <v>38</v>
      </c>
      <c r="D869" s="2" t="s">
        <v>60</v>
      </c>
      <c r="E869" s="2" t="s">
        <v>381</v>
      </c>
      <c r="F869" s="11" t="s">
        <v>378</v>
      </c>
      <c r="G869" s="2" t="s">
        <v>511</v>
      </c>
      <c r="H869" s="9">
        <v>0.65</v>
      </c>
      <c r="I869" s="9" t="s">
        <v>514</v>
      </c>
      <c r="J869" s="11" t="s">
        <v>648</v>
      </c>
      <c r="K869" s="2" t="s">
        <v>380</v>
      </c>
      <c r="L869" s="9">
        <v>0.5</v>
      </c>
      <c r="M869" s="9" t="s">
        <v>514</v>
      </c>
      <c r="N869" s="11" t="s">
        <v>551</v>
      </c>
      <c r="O869" s="11" t="s">
        <v>379</v>
      </c>
    </row>
    <row r="870" spans="1:15" x14ac:dyDescent="0.35">
      <c r="A870" s="2" t="s">
        <v>377</v>
      </c>
      <c r="B870" s="7">
        <v>6</v>
      </c>
      <c r="C870" s="2" t="s">
        <v>38</v>
      </c>
      <c r="D870" s="2" t="s">
        <v>60</v>
      </c>
      <c r="E870" s="2" t="s">
        <v>381</v>
      </c>
      <c r="F870" s="11" t="s">
        <v>378</v>
      </c>
      <c r="G870" s="2" t="s">
        <v>511</v>
      </c>
      <c r="H870" s="9">
        <v>0.65</v>
      </c>
      <c r="I870" s="9" t="s">
        <v>514</v>
      </c>
      <c r="J870" s="11" t="s">
        <v>648</v>
      </c>
      <c r="K870" s="2" t="s">
        <v>380</v>
      </c>
      <c r="L870" s="9">
        <v>0.5</v>
      </c>
      <c r="M870" s="9" t="s">
        <v>514</v>
      </c>
      <c r="N870" s="11" t="s">
        <v>551</v>
      </c>
      <c r="O870" s="11" t="s">
        <v>379</v>
      </c>
    </row>
    <row r="871" spans="1:15" x14ac:dyDescent="0.35">
      <c r="A871" s="2" t="s">
        <v>377</v>
      </c>
      <c r="B871" s="7">
        <v>1.0999999999999999</v>
      </c>
      <c r="C871" s="2" t="s">
        <v>38</v>
      </c>
      <c r="D871" s="2" t="s">
        <v>60</v>
      </c>
      <c r="E871" s="2" t="s">
        <v>381</v>
      </c>
      <c r="F871" s="11" t="s">
        <v>378</v>
      </c>
      <c r="G871" s="2" t="s">
        <v>511</v>
      </c>
      <c r="H871" s="9">
        <v>0.65</v>
      </c>
      <c r="I871" s="9" t="s">
        <v>514</v>
      </c>
      <c r="J871" s="11" t="s">
        <v>648</v>
      </c>
      <c r="K871" s="2" t="s">
        <v>380</v>
      </c>
      <c r="L871" s="9">
        <v>0.5</v>
      </c>
      <c r="M871" s="9" t="s">
        <v>514</v>
      </c>
      <c r="N871" s="11" t="s">
        <v>551</v>
      </c>
      <c r="O871" s="11" t="s">
        <v>379</v>
      </c>
    </row>
    <row r="872" spans="1:15" x14ac:dyDescent="0.35">
      <c r="A872" s="2" t="s">
        <v>377</v>
      </c>
      <c r="B872" s="7">
        <v>1.6</v>
      </c>
      <c r="C872" s="2" t="s">
        <v>38</v>
      </c>
      <c r="D872" s="2" t="s">
        <v>60</v>
      </c>
      <c r="E872" s="2" t="s">
        <v>381</v>
      </c>
      <c r="F872" s="11" t="s">
        <v>378</v>
      </c>
      <c r="G872" s="2" t="s">
        <v>511</v>
      </c>
      <c r="H872" s="9">
        <v>0.65</v>
      </c>
      <c r="I872" s="9" t="s">
        <v>514</v>
      </c>
      <c r="J872" s="11" t="s">
        <v>648</v>
      </c>
      <c r="K872" s="2" t="s">
        <v>380</v>
      </c>
      <c r="L872" s="9">
        <v>0.5</v>
      </c>
      <c r="M872" s="9" t="s">
        <v>514</v>
      </c>
      <c r="N872" s="11" t="s">
        <v>551</v>
      </c>
      <c r="O872" s="11" t="s">
        <v>379</v>
      </c>
    </row>
    <row r="873" spans="1:15" x14ac:dyDescent="0.35">
      <c r="A873" s="2" t="s">
        <v>377</v>
      </c>
      <c r="B873" s="7">
        <v>1.0999999999999999</v>
      </c>
      <c r="C873" s="2" t="s">
        <v>38</v>
      </c>
      <c r="D873" s="2" t="s">
        <v>60</v>
      </c>
      <c r="E873" s="2" t="s">
        <v>381</v>
      </c>
      <c r="F873" s="11" t="s">
        <v>378</v>
      </c>
      <c r="G873" s="2" t="s">
        <v>511</v>
      </c>
      <c r="H873" s="9">
        <v>0.65</v>
      </c>
      <c r="I873" s="9" t="s">
        <v>514</v>
      </c>
      <c r="J873" s="11" t="s">
        <v>648</v>
      </c>
      <c r="K873" s="2" t="s">
        <v>380</v>
      </c>
      <c r="L873" s="9">
        <v>0.5</v>
      </c>
      <c r="M873" s="9" t="s">
        <v>514</v>
      </c>
      <c r="N873" s="11" t="s">
        <v>551</v>
      </c>
      <c r="O873" s="11" t="s">
        <v>379</v>
      </c>
    </row>
    <row r="874" spans="1:15" x14ac:dyDescent="0.35">
      <c r="A874" s="2" t="s">
        <v>377</v>
      </c>
      <c r="B874" s="7">
        <v>1.7000000000000002</v>
      </c>
      <c r="C874" s="2" t="s">
        <v>38</v>
      </c>
      <c r="D874" s="2" t="s">
        <v>60</v>
      </c>
      <c r="E874" s="2" t="s">
        <v>381</v>
      </c>
      <c r="F874" s="11" t="s">
        <v>378</v>
      </c>
      <c r="G874" s="2" t="s">
        <v>511</v>
      </c>
      <c r="H874" s="9">
        <v>0.65</v>
      </c>
      <c r="I874" s="9" t="s">
        <v>514</v>
      </c>
      <c r="J874" s="11" t="s">
        <v>648</v>
      </c>
      <c r="K874" s="2" t="s">
        <v>380</v>
      </c>
      <c r="L874" s="9">
        <v>0.5</v>
      </c>
      <c r="M874" s="9" t="s">
        <v>514</v>
      </c>
      <c r="N874" s="11" t="s">
        <v>551</v>
      </c>
      <c r="O874" s="11" t="s">
        <v>379</v>
      </c>
    </row>
    <row r="875" spans="1:15" x14ac:dyDescent="0.35">
      <c r="A875" s="2" t="s">
        <v>377</v>
      </c>
      <c r="B875" s="7">
        <v>1.3</v>
      </c>
      <c r="C875" s="2" t="s">
        <v>38</v>
      </c>
      <c r="D875" s="2" t="s">
        <v>60</v>
      </c>
      <c r="E875" s="2" t="s">
        <v>381</v>
      </c>
      <c r="F875" s="11" t="s">
        <v>378</v>
      </c>
      <c r="G875" s="2" t="s">
        <v>511</v>
      </c>
      <c r="H875" s="9">
        <v>0.65</v>
      </c>
      <c r="I875" s="9" t="s">
        <v>514</v>
      </c>
      <c r="J875" s="11" t="s">
        <v>648</v>
      </c>
      <c r="K875" s="2" t="s">
        <v>380</v>
      </c>
      <c r="L875" s="9">
        <v>0.5</v>
      </c>
      <c r="M875" s="9" t="s">
        <v>514</v>
      </c>
      <c r="N875" s="11" t="s">
        <v>551</v>
      </c>
      <c r="O875" s="11" t="s">
        <v>379</v>
      </c>
    </row>
    <row r="876" spans="1:15" x14ac:dyDescent="0.35">
      <c r="A876" s="2" t="s">
        <v>377</v>
      </c>
      <c r="B876" s="7">
        <v>0.5</v>
      </c>
      <c r="C876" s="2" t="s">
        <v>38</v>
      </c>
      <c r="D876" s="2" t="s">
        <v>60</v>
      </c>
      <c r="E876" s="2" t="s">
        <v>381</v>
      </c>
      <c r="F876" s="11" t="s">
        <v>378</v>
      </c>
      <c r="G876" s="2" t="s">
        <v>511</v>
      </c>
      <c r="H876" s="9">
        <v>0.65</v>
      </c>
      <c r="I876" s="9" t="s">
        <v>514</v>
      </c>
      <c r="J876" s="11" t="s">
        <v>648</v>
      </c>
      <c r="K876" s="2" t="s">
        <v>380</v>
      </c>
      <c r="L876" s="9">
        <v>0.5</v>
      </c>
      <c r="M876" s="9" t="s">
        <v>514</v>
      </c>
      <c r="N876" s="11" t="s">
        <v>551</v>
      </c>
      <c r="O876" s="11" t="s">
        <v>379</v>
      </c>
    </row>
    <row r="877" spans="1:15" x14ac:dyDescent="0.35">
      <c r="A877" s="2" t="s">
        <v>377</v>
      </c>
      <c r="B877" s="7">
        <v>6</v>
      </c>
      <c r="C877" s="2" t="s">
        <v>38</v>
      </c>
      <c r="D877" s="2" t="s">
        <v>60</v>
      </c>
      <c r="E877" s="2" t="s">
        <v>381</v>
      </c>
      <c r="F877" s="11" t="s">
        <v>378</v>
      </c>
      <c r="G877" s="2" t="s">
        <v>511</v>
      </c>
      <c r="H877" s="9">
        <v>0.65</v>
      </c>
      <c r="I877" s="9" t="s">
        <v>514</v>
      </c>
      <c r="J877" s="11" t="s">
        <v>648</v>
      </c>
      <c r="K877" s="2" t="s">
        <v>380</v>
      </c>
      <c r="L877" s="9">
        <v>0.5</v>
      </c>
      <c r="M877" s="9" t="s">
        <v>514</v>
      </c>
      <c r="N877" s="11" t="s">
        <v>551</v>
      </c>
      <c r="O877" s="11" t="s">
        <v>379</v>
      </c>
    </row>
    <row r="878" spans="1:15" x14ac:dyDescent="0.35">
      <c r="A878" s="2" t="s">
        <v>377</v>
      </c>
      <c r="B878" s="7">
        <v>3.8</v>
      </c>
      <c r="C878" s="2" t="s">
        <v>38</v>
      </c>
      <c r="D878" s="2" t="s">
        <v>60</v>
      </c>
      <c r="E878" s="2" t="s">
        <v>381</v>
      </c>
      <c r="F878" s="11" t="s">
        <v>378</v>
      </c>
      <c r="G878" s="2" t="s">
        <v>511</v>
      </c>
      <c r="H878" s="9">
        <v>0.65</v>
      </c>
      <c r="I878" s="9" t="s">
        <v>514</v>
      </c>
      <c r="J878" s="11" t="s">
        <v>648</v>
      </c>
      <c r="K878" s="2" t="s">
        <v>380</v>
      </c>
      <c r="L878" s="9">
        <v>0.5</v>
      </c>
      <c r="M878" s="9" t="s">
        <v>514</v>
      </c>
      <c r="N878" s="11" t="s">
        <v>551</v>
      </c>
      <c r="O878" s="11" t="s">
        <v>379</v>
      </c>
    </row>
    <row r="879" spans="1:15" x14ac:dyDescent="0.35">
      <c r="A879" s="2" t="s">
        <v>377</v>
      </c>
      <c r="B879" s="7">
        <v>1.3</v>
      </c>
      <c r="C879" s="2" t="s">
        <v>38</v>
      </c>
      <c r="D879" s="2" t="s">
        <v>60</v>
      </c>
      <c r="E879" s="2" t="s">
        <v>381</v>
      </c>
      <c r="F879" s="11" t="s">
        <v>378</v>
      </c>
      <c r="G879" s="2" t="s">
        <v>511</v>
      </c>
      <c r="H879" s="9">
        <v>0.65</v>
      </c>
      <c r="I879" s="9" t="s">
        <v>514</v>
      </c>
      <c r="J879" s="11" t="s">
        <v>648</v>
      </c>
      <c r="K879" s="2" t="s">
        <v>380</v>
      </c>
      <c r="L879" s="9">
        <v>0.5</v>
      </c>
      <c r="M879" s="9" t="s">
        <v>514</v>
      </c>
      <c r="N879" s="11" t="s">
        <v>551</v>
      </c>
      <c r="O879" s="11" t="s">
        <v>379</v>
      </c>
    </row>
    <row r="880" spans="1:15" x14ac:dyDescent="0.35">
      <c r="A880" s="2" t="s">
        <v>377</v>
      </c>
      <c r="B880" s="7">
        <v>1.3</v>
      </c>
      <c r="C880" s="2" t="s">
        <v>38</v>
      </c>
      <c r="D880" s="2" t="s">
        <v>60</v>
      </c>
      <c r="E880" s="2" t="s">
        <v>381</v>
      </c>
      <c r="F880" s="11" t="s">
        <v>378</v>
      </c>
      <c r="G880" s="2" t="s">
        <v>511</v>
      </c>
      <c r="H880" s="9">
        <v>0.65</v>
      </c>
      <c r="I880" s="9" t="s">
        <v>514</v>
      </c>
      <c r="J880" s="11" t="s">
        <v>648</v>
      </c>
      <c r="K880" s="2" t="s">
        <v>380</v>
      </c>
      <c r="L880" s="9">
        <v>0.5</v>
      </c>
      <c r="M880" s="9" t="s">
        <v>514</v>
      </c>
      <c r="N880" s="11" t="s">
        <v>551</v>
      </c>
      <c r="O880" s="11" t="s">
        <v>379</v>
      </c>
    </row>
    <row r="881" spans="1:15" x14ac:dyDescent="0.35">
      <c r="A881" s="2" t="s">
        <v>377</v>
      </c>
      <c r="B881" s="7">
        <v>1.0999999999999999</v>
      </c>
      <c r="C881" s="2" t="s">
        <v>38</v>
      </c>
      <c r="D881" s="2" t="s">
        <v>60</v>
      </c>
      <c r="E881" s="2" t="s">
        <v>381</v>
      </c>
      <c r="F881" s="11" t="s">
        <v>378</v>
      </c>
      <c r="G881" s="2" t="s">
        <v>511</v>
      </c>
      <c r="H881" s="9">
        <v>0.65</v>
      </c>
      <c r="I881" s="9" t="s">
        <v>514</v>
      </c>
      <c r="J881" s="11" t="s">
        <v>648</v>
      </c>
      <c r="K881" s="2" t="s">
        <v>380</v>
      </c>
      <c r="L881" s="9">
        <v>0.5</v>
      </c>
      <c r="M881" s="9" t="s">
        <v>514</v>
      </c>
      <c r="N881" s="11" t="s">
        <v>551</v>
      </c>
      <c r="O881" s="11" t="s">
        <v>379</v>
      </c>
    </row>
    <row r="882" spans="1:15" x14ac:dyDescent="0.35">
      <c r="A882" s="2" t="s">
        <v>377</v>
      </c>
      <c r="B882" s="7">
        <v>1.0999999999999999</v>
      </c>
      <c r="C882" s="2" t="s">
        <v>38</v>
      </c>
      <c r="D882" s="2" t="s">
        <v>60</v>
      </c>
      <c r="E882" s="2" t="s">
        <v>381</v>
      </c>
      <c r="F882" s="11" t="s">
        <v>378</v>
      </c>
      <c r="G882" s="2" t="s">
        <v>511</v>
      </c>
      <c r="H882" s="9">
        <v>0.65</v>
      </c>
      <c r="I882" s="9" t="s">
        <v>514</v>
      </c>
      <c r="J882" s="11" t="s">
        <v>648</v>
      </c>
      <c r="K882" s="2" t="s">
        <v>380</v>
      </c>
      <c r="L882" s="9">
        <v>0.5</v>
      </c>
      <c r="M882" s="9" t="s">
        <v>514</v>
      </c>
      <c r="N882" s="11" t="s">
        <v>551</v>
      </c>
      <c r="O882" s="11" t="s">
        <v>379</v>
      </c>
    </row>
    <row r="883" spans="1:15" x14ac:dyDescent="0.35">
      <c r="A883" s="2" t="s">
        <v>377</v>
      </c>
      <c r="B883" s="7">
        <v>1.3</v>
      </c>
      <c r="C883" s="2" t="s">
        <v>38</v>
      </c>
      <c r="D883" s="2" t="s">
        <v>60</v>
      </c>
      <c r="E883" s="2" t="s">
        <v>381</v>
      </c>
      <c r="F883" s="11" t="s">
        <v>378</v>
      </c>
      <c r="G883" s="2" t="s">
        <v>511</v>
      </c>
      <c r="H883" s="9">
        <v>0.65</v>
      </c>
      <c r="I883" s="9" t="s">
        <v>514</v>
      </c>
      <c r="J883" s="11" t="s">
        <v>648</v>
      </c>
      <c r="K883" s="2" t="s">
        <v>380</v>
      </c>
      <c r="L883" s="9">
        <v>0.5</v>
      </c>
      <c r="M883" s="9" t="s">
        <v>514</v>
      </c>
      <c r="N883" s="11" t="s">
        <v>551</v>
      </c>
      <c r="O883" s="11" t="s">
        <v>379</v>
      </c>
    </row>
    <row r="884" spans="1:15" x14ac:dyDescent="0.35">
      <c r="A884" s="2" t="s">
        <v>377</v>
      </c>
      <c r="B884" s="7">
        <v>1.4000000000000001</v>
      </c>
      <c r="C884" s="2" t="s">
        <v>38</v>
      </c>
      <c r="D884" s="2" t="s">
        <v>60</v>
      </c>
      <c r="E884" s="2" t="s">
        <v>381</v>
      </c>
      <c r="F884" s="11" t="s">
        <v>378</v>
      </c>
      <c r="G884" s="2" t="s">
        <v>511</v>
      </c>
      <c r="H884" s="9">
        <v>0.65</v>
      </c>
      <c r="I884" s="9" t="s">
        <v>514</v>
      </c>
      <c r="J884" s="11" t="s">
        <v>648</v>
      </c>
      <c r="K884" s="2" t="s">
        <v>380</v>
      </c>
      <c r="L884" s="9">
        <v>0.5</v>
      </c>
      <c r="M884" s="9" t="s">
        <v>514</v>
      </c>
      <c r="N884" s="11" t="s">
        <v>551</v>
      </c>
      <c r="O884" s="11" t="s">
        <v>379</v>
      </c>
    </row>
    <row r="885" spans="1:15" x14ac:dyDescent="0.35">
      <c r="A885" s="2" t="s">
        <v>377</v>
      </c>
      <c r="B885" s="7">
        <v>1.0999999999999999</v>
      </c>
      <c r="C885" s="2" t="s">
        <v>38</v>
      </c>
      <c r="D885" s="2" t="s">
        <v>60</v>
      </c>
      <c r="E885" s="2" t="s">
        <v>381</v>
      </c>
      <c r="F885" s="11" t="s">
        <v>378</v>
      </c>
      <c r="G885" s="2" t="s">
        <v>511</v>
      </c>
      <c r="H885" s="9">
        <v>0.65</v>
      </c>
      <c r="I885" s="9" t="s">
        <v>514</v>
      </c>
      <c r="J885" s="11" t="s">
        <v>648</v>
      </c>
      <c r="K885" s="2" t="s">
        <v>380</v>
      </c>
      <c r="L885" s="9">
        <v>0.5</v>
      </c>
      <c r="M885" s="9" t="s">
        <v>514</v>
      </c>
      <c r="N885" s="11" t="s">
        <v>551</v>
      </c>
      <c r="O885" s="11" t="s">
        <v>379</v>
      </c>
    </row>
    <row r="886" spans="1:15" x14ac:dyDescent="0.35">
      <c r="A886" s="2" t="s">
        <v>377</v>
      </c>
      <c r="B886" s="7">
        <v>2.1</v>
      </c>
      <c r="C886" s="2" t="s">
        <v>38</v>
      </c>
      <c r="D886" s="2" t="s">
        <v>60</v>
      </c>
      <c r="E886" s="2" t="s">
        <v>381</v>
      </c>
      <c r="F886" s="11" t="s">
        <v>378</v>
      </c>
      <c r="G886" s="2" t="s">
        <v>511</v>
      </c>
      <c r="H886" s="9">
        <v>0.65</v>
      </c>
      <c r="I886" s="9" t="s">
        <v>514</v>
      </c>
      <c r="J886" s="11" t="s">
        <v>648</v>
      </c>
      <c r="K886" s="2" t="s">
        <v>380</v>
      </c>
      <c r="L886" s="9">
        <v>0.5</v>
      </c>
      <c r="M886" s="9" t="s">
        <v>514</v>
      </c>
      <c r="N886" s="11" t="s">
        <v>551</v>
      </c>
      <c r="O886" s="11" t="s">
        <v>379</v>
      </c>
    </row>
    <row r="887" spans="1:15" x14ac:dyDescent="0.35">
      <c r="A887" s="2" t="s">
        <v>377</v>
      </c>
      <c r="B887" s="7">
        <v>1.7000000000000002</v>
      </c>
      <c r="C887" s="2" t="s">
        <v>38</v>
      </c>
      <c r="D887" s="2" t="s">
        <v>60</v>
      </c>
      <c r="E887" s="2" t="s">
        <v>381</v>
      </c>
      <c r="F887" s="11" t="s">
        <v>378</v>
      </c>
      <c r="G887" s="2" t="s">
        <v>511</v>
      </c>
      <c r="H887" s="9">
        <v>0.65</v>
      </c>
      <c r="I887" s="9" t="s">
        <v>514</v>
      </c>
      <c r="J887" s="11" t="s">
        <v>648</v>
      </c>
      <c r="K887" s="2" t="s">
        <v>380</v>
      </c>
      <c r="L887" s="9">
        <v>0.5</v>
      </c>
      <c r="M887" s="9" t="s">
        <v>514</v>
      </c>
      <c r="N887" s="11" t="s">
        <v>551</v>
      </c>
      <c r="O887" s="11" t="s">
        <v>379</v>
      </c>
    </row>
    <row r="888" spans="1:15" x14ac:dyDescent="0.35">
      <c r="A888" s="2" t="s">
        <v>377</v>
      </c>
      <c r="B888" s="7">
        <v>1.3</v>
      </c>
      <c r="C888" s="2" t="s">
        <v>38</v>
      </c>
      <c r="D888" s="2" t="s">
        <v>60</v>
      </c>
      <c r="E888" s="2" t="s">
        <v>381</v>
      </c>
      <c r="F888" s="11" t="s">
        <v>378</v>
      </c>
      <c r="G888" s="2" t="s">
        <v>511</v>
      </c>
      <c r="H888" s="9">
        <v>0.65</v>
      </c>
      <c r="I888" s="9" t="s">
        <v>514</v>
      </c>
      <c r="J888" s="11" t="s">
        <v>648</v>
      </c>
      <c r="K888" s="2" t="s">
        <v>380</v>
      </c>
      <c r="L888" s="9">
        <v>0.5</v>
      </c>
      <c r="M888" s="9" t="s">
        <v>514</v>
      </c>
      <c r="N888" s="11" t="s">
        <v>551</v>
      </c>
      <c r="O888" s="11" t="s">
        <v>379</v>
      </c>
    </row>
    <row r="889" spans="1:15" x14ac:dyDescent="0.35">
      <c r="A889" s="2" t="s">
        <v>377</v>
      </c>
      <c r="B889" s="7">
        <v>1.3</v>
      </c>
      <c r="C889" s="2" t="s">
        <v>38</v>
      </c>
      <c r="D889" s="2" t="s">
        <v>60</v>
      </c>
      <c r="E889" s="2" t="s">
        <v>381</v>
      </c>
      <c r="F889" s="11" t="s">
        <v>378</v>
      </c>
      <c r="G889" s="2" t="s">
        <v>511</v>
      </c>
      <c r="H889" s="9">
        <v>0.65</v>
      </c>
      <c r="I889" s="9" t="s">
        <v>514</v>
      </c>
      <c r="J889" s="11" t="s">
        <v>648</v>
      </c>
      <c r="K889" s="2" t="s">
        <v>380</v>
      </c>
      <c r="L889" s="9">
        <v>0.5</v>
      </c>
      <c r="M889" s="9" t="s">
        <v>514</v>
      </c>
      <c r="N889" s="11" t="s">
        <v>551</v>
      </c>
      <c r="O889" s="11" t="s">
        <v>379</v>
      </c>
    </row>
    <row r="890" spans="1:15" x14ac:dyDescent="0.35">
      <c r="A890" s="2" t="s">
        <v>377</v>
      </c>
      <c r="B890" s="7">
        <v>1.3</v>
      </c>
      <c r="C890" s="2" t="s">
        <v>38</v>
      </c>
      <c r="D890" s="2" t="s">
        <v>60</v>
      </c>
      <c r="E890" s="2" t="s">
        <v>381</v>
      </c>
      <c r="F890" s="11" t="s">
        <v>378</v>
      </c>
      <c r="G890" s="2" t="s">
        <v>511</v>
      </c>
      <c r="H890" s="9">
        <v>0.65</v>
      </c>
      <c r="I890" s="9" t="s">
        <v>514</v>
      </c>
      <c r="J890" s="11" t="s">
        <v>648</v>
      </c>
      <c r="K890" s="2" t="s">
        <v>380</v>
      </c>
      <c r="L890" s="9">
        <v>0.5</v>
      </c>
      <c r="M890" s="9" t="s">
        <v>514</v>
      </c>
      <c r="N890" s="11" t="s">
        <v>551</v>
      </c>
      <c r="O890" s="11" t="s">
        <v>379</v>
      </c>
    </row>
    <row r="891" spans="1:15" x14ac:dyDescent="0.35">
      <c r="A891" s="2" t="s">
        <v>377</v>
      </c>
      <c r="B891" s="7">
        <v>1.3</v>
      </c>
      <c r="C891" s="2" t="s">
        <v>38</v>
      </c>
      <c r="D891" s="2" t="s">
        <v>60</v>
      </c>
      <c r="E891" s="2" t="s">
        <v>381</v>
      </c>
      <c r="F891" s="11" t="s">
        <v>378</v>
      </c>
      <c r="G891" s="2" t="s">
        <v>511</v>
      </c>
      <c r="H891" s="9">
        <v>0.65</v>
      </c>
      <c r="I891" s="9" t="s">
        <v>514</v>
      </c>
      <c r="J891" s="11" t="s">
        <v>648</v>
      </c>
      <c r="K891" s="2" t="s">
        <v>380</v>
      </c>
      <c r="L891" s="9">
        <v>0.5</v>
      </c>
      <c r="M891" s="9" t="s">
        <v>514</v>
      </c>
      <c r="N891" s="11" t="s">
        <v>551</v>
      </c>
      <c r="O891" s="11" t="s">
        <v>379</v>
      </c>
    </row>
    <row r="892" spans="1:15" x14ac:dyDescent="0.35">
      <c r="A892" s="2" t="s">
        <v>377</v>
      </c>
      <c r="B892" s="7">
        <v>8.5</v>
      </c>
      <c r="C892" s="2" t="s">
        <v>38</v>
      </c>
      <c r="D892" s="2" t="s">
        <v>60</v>
      </c>
      <c r="E892" s="2" t="s">
        <v>381</v>
      </c>
      <c r="F892" s="11" t="s">
        <v>378</v>
      </c>
      <c r="G892" s="2" t="s">
        <v>511</v>
      </c>
      <c r="H892" s="9">
        <v>0.65</v>
      </c>
      <c r="I892" s="9" t="s">
        <v>514</v>
      </c>
      <c r="J892" s="11" t="s">
        <v>648</v>
      </c>
      <c r="K892" s="2" t="s">
        <v>380</v>
      </c>
      <c r="L892" s="9">
        <v>0.5</v>
      </c>
      <c r="M892" s="9" t="s">
        <v>514</v>
      </c>
      <c r="N892" s="11" t="s">
        <v>551</v>
      </c>
      <c r="O892" s="11" t="s">
        <v>379</v>
      </c>
    </row>
    <row r="893" spans="1:15" x14ac:dyDescent="0.35">
      <c r="A893" s="2" t="s">
        <v>377</v>
      </c>
      <c r="B893" s="7">
        <v>6</v>
      </c>
      <c r="C893" s="2" t="s">
        <v>38</v>
      </c>
      <c r="D893" s="2" t="s">
        <v>60</v>
      </c>
      <c r="E893" s="2" t="s">
        <v>381</v>
      </c>
      <c r="F893" s="11" t="s">
        <v>378</v>
      </c>
      <c r="G893" s="2" t="s">
        <v>511</v>
      </c>
      <c r="H893" s="9">
        <v>0.65</v>
      </c>
      <c r="I893" s="9" t="s">
        <v>514</v>
      </c>
      <c r="J893" s="11" t="s">
        <v>648</v>
      </c>
      <c r="K893" s="2" t="s">
        <v>380</v>
      </c>
      <c r="L893" s="9">
        <v>0.5</v>
      </c>
      <c r="M893" s="9" t="s">
        <v>514</v>
      </c>
      <c r="N893" s="11" t="s">
        <v>551</v>
      </c>
      <c r="O893" s="11" t="s">
        <v>379</v>
      </c>
    </row>
    <row r="894" spans="1:15" x14ac:dyDescent="0.35">
      <c r="A894" s="2" t="s">
        <v>377</v>
      </c>
      <c r="B894" s="7">
        <v>6.5</v>
      </c>
      <c r="C894" s="2" t="s">
        <v>38</v>
      </c>
      <c r="D894" s="2" t="s">
        <v>60</v>
      </c>
      <c r="E894" s="2" t="s">
        <v>381</v>
      </c>
      <c r="F894" s="11" t="s">
        <v>378</v>
      </c>
      <c r="G894" s="2" t="s">
        <v>511</v>
      </c>
      <c r="H894" s="9">
        <v>0.65</v>
      </c>
      <c r="I894" s="9" t="s">
        <v>514</v>
      </c>
      <c r="J894" s="11" t="s">
        <v>648</v>
      </c>
      <c r="K894" s="2" t="s">
        <v>380</v>
      </c>
      <c r="L894" s="9">
        <v>0.5</v>
      </c>
      <c r="M894" s="9" t="s">
        <v>514</v>
      </c>
      <c r="N894" s="11" t="s">
        <v>551</v>
      </c>
      <c r="O894" s="11" t="s">
        <v>379</v>
      </c>
    </row>
    <row r="895" spans="1:15" x14ac:dyDescent="0.35">
      <c r="A895" s="2" t="s">
        <v>382</v>
      </c>
      <c r="B895" s="7">
        <v>0.74642328564380855</v>
      </c>
      <c r="C895" s="2" t="s">
        <v>10</v>
      </c>
      <c r="D895" s="2" t="s">
        <v>129</v>
      </c>
      <c r="E895" s="2" t="s">
        <v>134</v>
      </c>
      <c r="F895" s="11" t="s">
        <v>383</v>
      </c>
      <c r="G895" s="2" t="s">
        <v>510</v>
      </c>
      <c r="H895" s="9">
        <v>0.7</v>
      </c>
      <c r="I895" s="9" t="s">
        <v>515</v>
      </c>
      <c r="J895" s="11" t="s">
        <v>649</v>
      </c>
      <c r="K895" s="2" t="s">
        <v>135</v>
      </c>
      <c r="L895" s="9">
        <v>0.8</v>
      </c>
      <c r="M895" s="9" t="s">
        <v>515</v>
      </c>
      <c r="N895" s="11" t="s">
        <v>552</v>
      </c>
      <c r="O895" s="11" t="s">
        <v>384</v>
      </c>
    </row>
    <row r="896" spans="1:15" x14ac:dyDescent="0.35">
      <c r="A896" s="2" t="s">
        <v>382</v>
      </c>
      <c r="B896" s="7">
        <v>0.70251603354711389</v>
      </c>
      <c r="C896" s="2" t="s">
        <v>10</v>
      </c>
      <c r="D896" s="2" t="s">
        <v>129</v>
      </c>
      <c r="E896" s="2" t="s">
        <v>134</v>
      </c>
      <c r="F896" s="11" t="s">
        <v>383</v>
      </c>
      <c r="G896" s="2" t="s">
        <v>510</v>
      </c>
      <c r="H896" s="9">
        <v>0.7</v>
      </c>
      <c r="I896" s="9" t="s">
        <v>515</v>
      </c>
      <c r="J896" s="11" t="s">
        <v>649</v>
      </c>
      <c r="K896" s="2" t="s">
        <v>135</v>
      </c>
      <c r="L896" s="9">
        <v>0.8</v>
      </c>
      <c r="M896" s="9" t="s">
        <v>515</v>
      </c>
      <c r="N896" s="11" t="s">
        <v>552</v>
      </c>
      <c r="O896" s="11" t="s">
        <v>384</v>
      </c>
    </row>
    <row r="897" spans="1:15" x14ac:dyDescent="0.35">
      <c r="A897" s="2" t="s">
        <v>382</v>
      </c>
      <c r="B897" s="7">
        <v>1.0318204242723235</v>
      </c>
      <c r="C897" s="2" t="s">
        <v>10</v>
      </c>
      <c r="D897" s="2" t="s">
        <v>129</v>
      </c>
      <c r="E897" s="2" t="s">
        <v>134</v>
      </c>
      <c r="F897" s="11" t="s">
        <v>383</v>
      </c>
      <c r="G897" s="2" t="s">
        <v>510</v>
      </c>
      <c r="H897" s="9">
        <v>0.55000000000000004</v>
      </c>
      <c r="I897" s="9" t="s">
        <v>514</v>
      </c>
      <c r="J897" s="11" t="s">
        <v>650</v>
      </c>
      <c r="K897" s="2" t="s">
        <v>135</v>
      </c>
      <c r="L897" s="9">
        <v>0.8</v>
      </c>
      <c r="M897" s="9" t="s">
        <v>515</v>
      </c>
      <c r="N897" s="11" t="s">
        <v>552</v>
      </c>
      <c r="O897" s="11" t="s">
        <v>384</v>
      </c>
    </row>
    <row r="898" spans="1:15" x14ac:dyDescent="0.35">
      <c r="A898" s="2" t="s">
        <v>382</v>
      </c>
      <c r="B898" s="7">
        <v>1.339171188949186</v>
      </c>
      <c r="C898" s="2" t="s">
        <v>10</v>
      </c>
      <c r="D898" s="2" t="s">
        <v>129</v>
      </c>
      <c r="E898" s="2" t="s">
        <v>134</v>
      </c>
      <c r="F898" s="11" t="s">
        <v>383</v>
      </c>
      <c r="G898" s="2" t="s">
        <v>510</v>
      </c>
      <c r="H898" s="9">
        <v>0.55000000000000004</v>
      </c>
      <c r="I898" s="9" t="s">
        <v>514</v>
      </c>
      <c r="J898" s="11" t="s">
        <v>650</v>
      </c>
      <c r="K898" s="2" t="s">
        <v>135</v>
      </c>
      <c r="L898" s="9">
        <v>0.8</v>
      </c>
      <c r="M898" s="9" t="s">
        <v>515</v>
      </c>
      <c r="N898" s="11" t="s">
        <v>552</v>
      </c>
      <c r="O898" s="11" t="s">
        <v>384</v>
      </c>
    </row>
    <row r="899" spans="1:15" x14ac:dyDescent="0.35">
      <c r="A899" s="2" t="s">
        <v>382</v>
      </c>
      <c r="B899" s="7">
        <v>1.6684755796743957</v>
      </c>
      <c r="C899" s="2" t="s">
        <v>10</v>
      </c>
      <c r="D899" s="2" t="s">
        <v>129</v>
      </c>
      <c r="E899" s="2" t="s">
        <v>134</v>
      </c>
      <c r="F899" s="11" t="s">
        <v>383</v>
      </c>
      <c r="G899" s="2" t="s">
        <v>510</v>
      </c>
      <c r="H899" s="9">
        <v>0.8</v>
      </c>
      <c r="I899" s="9" t="s">
        <v>515</v>
      </c>
      <c r="J899" s="11" t="s">
        <v>651</v>
      </c>
      <c r="K899" s="2" t="s">
        <v>135</v>
      </c>
      <c r="L899" s="9">
        <v>0.8</v>
      </c>
      <c r="M899" s="9" t="s">
        <v>515</v>
      </c>
      <c r="N899" s="11" t="s">
        <v>552</v>
      </c>
      <c r="O899" s="11" t="s">
        <v>384</v>
      </c>
    </row>
    <row r="900" spans="1:15" x14ac:dyDescent="0.35">
      <c r="A900" s="2" t="s">
        <v>382</v>
      </c>
      <c r="B900" s="7">
        <v>1.1854958066107546</v>
      </c>
      <c r="C900" s="2" t="s">
        <v>10</v>
      </c>
      <c r="D900" s="2" t="s">
        <v>129</v>
      </c>
      <c r="E900" s="2" t="s">
        <v>134</v>
      </c>
      <c r="F900" s="11" t="s">
        <v>383</v>
      </c>
      <c r="G900" s="2" t="s">
        <v>510</v>
      </c>
      <c r="H900" s="9">
        <v>0.8</v>
      </c>
      <c r="I900" s="9" t="s">
        <v>515</v>
      </c>
      <c r="J900" s="11" t="s">
        <v>651</v>
      </c>
      <c r="K900" s="2" t="s">
        <v>135</v>
      </c>
      <c r="L900" s="9">
        <v>0.8</v>
      </c>
      <c r="M900" s="9" t="s">
        <v>515</v>
      </c>
      <c r="N900" s="11" t="s">
        <v>552</v>
      </c>
      <c r="O900" s="11" t="s">
        <v>384</v>
      </c>
    </row>
    <row r="901" spans="1:15" x14ac:dyDescent="0.35">
      <c r="A901" s="2" t="s">
        <v>382</v>
      </c>
      <c r="B901" s="7">
        <v>0.70251603354711389</v>
      </c>
      <c r="C901" s="2" t="s">
        <v>10</v>
      </c>
      <c r="D901" s="2" t="s">
        <v>129</v>
      </c>
      <c r="E901" s="2" t="s">
        <v>134</v>
      </c>
      <c r="F901" s="11" t="s">
        <v>383</v>
      </c>
      <c r="G901" s="2" t="s">
        <v>510</v>
      </c>
      <c r="H901" s="9">
        <v>0.7</v>
      </c>
      <c r="I901" s="9" t="s">
        <v>515</v>
      </c>
      <c r="J901" s="11" t="s">
        <v>649</v>
      </c>
      <c r="K901" s="2" t="s">
        <v>135</v>
      </c>
      <c r="L901" s="9">
        <v>0.8</v>
      </c>
      <c r="M901" s="9" t="s">
        <v>515</v>
      </c>
      <c r="N901" s="11" t="s">
        <v>552</v>
      </c>
      <c r="O901" s="11" t="s">
        <v>384</v>
      </c>
    </row>
    <row r="902" spans="1:15" x14ac:dyDescent="0.35">
      <c r="A902" s="2" t="s">
        <v>382</v>
      </c>
      <c r="B902" s="7">
        <v>0.72446965959546117</v>
      </c>
      <c r="C902" s="2" t="s">
        <v>10</v>
      </c>
      <c r="D902" s="2" t="s">
        <v>129</v>
      </c>
      <c r="E902" s="2" t="s">
        <v>134</v>
      </c>
      <c r="F902" s="11" t="s">
        <v>383</v>
      </c>
      <c r="G902" s="2" t="s">
        <v>510</v>
      </c>
      <c r="H902" s="9">
        <v>0.7</v>
      </c>
      <c r="I902" s="9" t="s">
        <v>515</v>
      </c>
      <c r="J902" s="11" t="s">
        <v>649</v>
      </c>
      <c r="K902" s="2" t="s">
        <v>135</v>
      </c>
      <c r="L902" s="9">
        <v>0.8</v>
      </c>
      <c r="M902" s="9" t="s">
        <v>515</v>
      </c>
      <c r="N902" s="11" t="s">
        <v>552</v>
      </c>
      <c r="O902" s="11" t="s">
        <v>384</v>
      </c>
    </row>
    <row r="903" spans="1:15" x14ac:dyDescent="0.35">
      <c r="A903" s="2" t="s">
        <v>382</v>
      </c>
      <c r="B903" s="7">
        <v>1.8001973359644794</v>
      </c>
      <c r="C903" s="2" t="s">
        <v>10</v>
      </c>
      <c r="D903" s="2" t="s">
        <v>129</v>
      </c>
      <c r="E903" s="2" t="s">
        <v>134</v>
      </c>
      <c r="F903" s="11" t="s">
        <v>383</v>
      </c>
      <c r="G903" s="2" t="s">
        <v>510</v>
      </c>
      <c r="H903" s="9">
        <v>0.7</v>
      </c>
      <c r="I903" s="9" t="s">
        <v>515</v>
      </c>
      <c r="J903" s="11" t="s">
        <v>649</v>
      </c>
      <c r="K903" s="2" t="s">
        <v>135</v>
      </c>
      <c r="L903" s="9">
        <v>0.8</v>
      </c>
      <c r="M903" s="9" t="s">
        <v>515</v>
      </c>
      <c r="N903" s="11" t="s">
        <v>552</v>
      </c>
      <c r="O903" s="11" t="s">
        <v>384</v>
      </c>
    </row>
    <row r="904" spans="1:15" x14ac:dyDescent="0.35">
      <c r="A904" s="2" t="s">
        <v>382</v>
      </c>
      <c r="B904" s="7">
        <v>1.7343364578194373</v>
      </c>
      <c r="C904" s="2" t="s">
        <v>10</v>
      </c>
      <c r="D904" s="2" t="s">
        <v>129</v>
      </c>
      <c r="E904" s="2" t="s">
        <v>134</v>
      </c>
      <c r="F904" s="11" t="s">
        <v>383</v>
      </c>
      <c r="G904" s="2" t="s">
        <v>510</v>
      </c>
      <c r="H904" s="9">
        <v>0.7</v>
      </c>
      <c r="I904" s="9" t="s">
        <v>515</v>
      </c>
      <c r="J904" s="11" t="s">
        <v>649</v>
      </c>
      <c r="K904" s="2" t="s">
        <v>135</v>
      </c>
      <c r="L904" s="9">
        <v>0.8</v>
      </c>
      <c r="M904" s="9" t="s">
        <v>515</v>
      </c>
      <c r="N904" s="11" t="s">
        <v>552</v>
      </c>
      <c r="O904" s="11" t="s">
        <v>384</v>
      </c>
    </row>
    <row r="905" spans="1:15" x14ac:dyDescent="0.35">
      <c r="A905" s="2" t="s">
        <v>382</v>
      </c>
      <c r="B905" s="7">
        <v>2.1953626048347311E-3</v>
      </c>
      <c r="C905" s="2" t="s">
        <v>10</v>
      </c>
      <c r="D905" s="2" t="s">
        <v>129</v>
      </c>
      <c r="E905" s="2" t="s">
        <v>134</v>
      </c>
      <c r="F905" s="11" t="s">
        <v>383</v>
      </c>
      <c r="G905" s="2" t="s">
        <v>510</v>
      </c>
      <c r="H905" s="9">
        <v>0.7</v>
      </c>
      <c r="I905" s="9" t="s">
        <v>515</v>
      </c>
      <c r="J905" s="11" t="s">
        <v>649</v>
      </c>
      <c r="K905" s="2" t="s">
        <v>135</v>
      </c>
      <c r="L905" s="9">
        <v>0.8</v>
      </c>
      <c r="M905" s="9" t="s">
        <v>515</v>
      </c>
      <c r="N905" s="11" t="s">
        <v>552</v>
      </c>
      <c r="O905" s="11" t="s">
        <v>384</v>
      </c>
    </row>
    <row r="906" spans="1:15" x14ac:dyDescent="0.35">
      <c r="A906" s="2" t="s">
        <v>382</v>
      </c>
      <c r="B906" s="7">
        <v>0.17562900838677847</v>
      </c>
      <c r="C906" s="2" t="s">
        <v>10</v>
      </c>
      <c r="D906" s="2" t="s">
        <v>129</v>
      </c>
      <c r="E906" s="2" t="s">
        <v>134</v>
      </c>
      <c r="F906" s="11" t="s">
        <v>383</v>
      </c>
      <c r="G906" s="2" t="s">
        <v>510</v>
      </c>
      <c r="H906" s="9">
        <v>0.7</v>
      </c>
      <c r="I906" s="9" t="s">
        <v>515</v>
      </c>
      <c r="J906" s="11" t="s">
        <v>649</v>
      </c>
      <c r="K906" s="2" t="s">
        <v>135</v>
      </c>
      <c r="L906" s="9">
        <v>0.8</v>
      </c>
      <c r="M906" s="9" t="s">
        <v>515</v>
      </c>
      <c r="N906" s="11" t="s">
        <v>552</v>
      </c>
      <c r="O906" s="11" t="s">
        <v>384</v>
      </c>
    </row>
    <row r="907" spans="1:15" x14ac:dyDescent="0.35">
      <c r="A907" s="2" t="s">
        <v>385</v>
      </c>
      <c r="B907" s="7">
        <v>6.5</v>
      </c>
      <c r="C907" s="2" t="s">
        <v>38</v>
      </c>
      <c r="D907" s="2" t="s">
        <v>60</v>
      </c>
      <c r="E907" s="2" t="s">
        <v>64</v>
      </c>
      <c r="F907" s="11" t="s">
        <v>585</v>
      </c>
      <c r="G907" s="2" t="s">
        <v>511</v>
      </c>
      <c r="H907" s="9">
        <v>0.55000000000000004</v>
      </c>
      <c r="I907" s="9" t="s">
        <v>514</v>
      </c>
      <c r="J907" s="11" t="s">
        <v>652</v>
      </c>
      <c r="K907" s="2" t="s">
        <v>200</v>
      </c>
      <c r="L907" s="9">
        <v>0.75</v>
      </c>
      <c r="M907" s="9" t="s">
        <v>515</v>
      </c>
      <c r="N907" s="11" t="s">
        <v>386</v>
      </c>
      <c r="O907" s="11" t="s">
        <v>387</v>
      </c>
    </row>
    <row r="908" spans="1:15" x14ac:dyDescent="0.35">
      <c r="A908" s="2" t="s">
        <v>385</v>
      </c>
      <c r="B908" s="7">
        <v>4.3</v>
      </c>
      <c r="C908" s="2" t="s">
        <v>38</v>
      </c>
      <c r="D908" s="2" t="s">
        <v>60</v>
      </c>
      <c r="E908" s="2" t="s">
        <v>64</v>
      </c>
      <c r="F908" s="11" t="s">
        <v>585</v>
      </c>
      <c r="G908" s="2" t="s">
        <v>511</v>
      </c>
      <c r="H908" s="9">
        <v>0.55000000000000004</v>
      </c>
      <c r="I908" s="9" t="s">
        <v>514</v>
      </c>
      <c r="J908" s="11" t="s">
        <v>652</v>
      </c>
      <c r="K908" s="2" t="s">
        <v>200</v>
      </c>
      <c r="L908" s="9">
        <v>0.75</v>
      </c>
      <c r="M908" s="9" t="s">
        <v>515</v>
      </c>
      <c r="N908" s="11" t="s">
        <v>386</v>
      </c>
      <c r="O908" s="11" t="s">
        <v>387</v>
      </c>
    </row>
    <row r="909" spans="1:15" x14ac:dyDescent="0.35">
      <c r="A909" s="2" t="s">
        <v>385</v>
      </c>
      <c r="B909" s="7">
        <v>10.004336658104547</v>
      </c>
      <c r="C909" s="2" t="s">
        <v>38</v>
      </c>
      <c r="D909" s="2" t="s">
        <v>60</v>
      </c>
      <c r="E909" s="2" t="s">
        <v>64</v>
      </c>
      <c r="F909" s="11" t="s">
        <v>585</v>
      </c>
      <c r="G909" s="2" t="s">
        <v>511</v>
      </c>
      <c r="H909" s="9">
        <v>0.55000000000000004</v>
      </c>
      <c r="I909" s="9" t="s">
        <v>514</v>
      </c>
      <c r="J909" s="11" t="s">
        <v>652</v>
      </c>
      <c r="K909" s="2" t="s">
        <v>389</v>
      </c>
      <c r="L909" s="9">
        <v>0.9</v>
      </c>
      <c r="M909" s="9" t="s">
        <v>515</v>
      </c>
      <c r="N909" s="11" t="s">
        <v>388</v>
      </c>
      <c r="O909" s="11" t="s">
        <v>387</v>
      </c>
    </row>
    <row r="910" spans="1:15" x14ac:dyDescent="0.35">
      <c r="A910" s="2" t="s">
        <v>385</v>
      </c>
      <c r="B910" s="7">
        <v>7.7726256796877617</v>
      </c>
      <c r="C910" s="2" t="s">
        <v>38</v>
      </c>
      <c r="D910" s="2" t="s">
        <v>60</v>
      </c>
      <c r="E910" s="2" t="s">
        <v>64</v>
      </c>
      <c r="F910" s="11" t="s">
        <v>585</v>
      </c>
      <c r="G910" s="2" t="s">
        <v>511</v>
      </c>
      <c r="H910" s="9">
        <v>0.55000000000000004</v>
      </c>
      <c r="I910" s="9" t="s">
        <v>514</v>
      </c>
      <c r="J910" s="11" t="s">
        <v>652</v>
      </c>
      <c r="K910" s="2" t="s">
        <v>389</v>
      </c>
      <c r="L910" s="9">
        <v>0.9</v>
      </c>
      <c r="M910" s="9" t="s">
        <v>515</v>
      </c>
      <c r="N910" s="11" t="s">
        <v>388</v>
      </c>
      <c r="O910" s="11" t="s">
        <v>387</v>
      </c>
    </row>
    <row r="911" spans="1:15" x14ac:dyDescent="0.35">
      <c r="A911" s="2" t="s">
        <v>385</v>
      </c>
      <c r="B911" s="7">
        <v>10.7</v>
      </c>
      <c r="C911" s="2" t="s">
        <v>38</v>
      </c>
      <c r="D911" s="2" t="s">
        <v>60</v>
      </c>
      <c r="E911" s="2" t="s">
        <v>64</v>
      </c>
      <c r="F911" s="11" t="s">
        <v>585</v>
      </c>
      <c r="G911" s="2" t="s">
        <v>511</v>
      </c>
      <c r="H911" s="9">
        <v>0.55000000000000004</v>
      </c>
      <c r="I911" s="9" t="s">
        <v>514</v>
      </c>
      <c r="J911" s="11" t="s">
        <v>652</v>
      </c>
      <c r="K911" s="2" t="s">
        <v>200</v>
      </c>
      <c r="L911" s="9">
        <v>0.75</v>
      </c>
      <c r="M911" s="9" t="s">
        <v>515</v>
      </c>
      <c r="N911" s="11" t="s">
        <v>386</v>
      </c>
      <c r="O911" s="11" t="s">
        <v>387</v>
      </c>
    </row>
    <row r="912" spans="1:15" x14ac:dyDescent="0.35">
      <c r="A912" s="2" t="s">
        <v>385</v>
      </c>
      <c r="B912" s="7">
        <v>4.1000000000000005</v>
      </c>
      <c r="C912" s="2" t="s">
        <v>38</v>
      </c>
      <c r="D912" s="2" t="s">
        <v>60</v>
      </c>
      <c r="E912" s="2" t="s">
        <v>64</v>
      </c>
      <c r="F912" s="11" t="s">
        <v>585</v>
      </c>
      <c r="G912" s="2" t="s">
        <v>511</v>
      </c>
      <c r="H912" s="9">
        <v>0.55000000000000004</v>
      </c>
      <c r="I912" s="9" t="s">
        <v>514</v>
      </c>
      <c r="J912" s="11" t="s">
        <v>652</v>
      </c>
      <c r="K912" s="2" t="s">
        <v>200</v>
      </c>
      <c r="L912" s="9">
        <v>0.75</v>
      </c>
      <c r="M912" s="9" t="s">
        <v>515</v>
      </c>
      <c r="N912" s="11" t="s">
        <v>386</v>
      </c>
      <c r="O912" s="11" t="s">
        <v>387</v>
      </c>
    </row>
    <row r="913" spans="1:15" x14ac:dyDescent="0.35">
      <c r="A913" s="2" t="s">
        <v>385</v>
      </c>
      <c r="B913" s="7">
        <v>12.661428083361804</v>
      </c>
      <c r="C913" s="2" t="s">
        <v>38</v>
      </c>
      <c r="D913" s="2" t="s">
        <v>60</v>
      </c>
      <c r="E913" s="2" t="s">
        <v>64</v>
      </c>
      <c r="F913" s="11" t="s">
        <v>585</v>
      </c>
      <c r="G913" s="2" t="s">
        <v>511</v>
      </c>
      <c r="H913" s="9">
        <v>0.55000000000000004</v>
      </c>
      <c r="I913" s="9" t="s">
        <v>514</v>
      </c>
      <c r="J913" s="11" t="s">
        <v>652</v>
      </c>
      <c r="K913" s="2" t="s">
        <v>389</v>
      </c>
      <c r="L913" s="9">
        <v>0.9</v>
      </c>
      <c r="M913" s="9" t="s">
        <v>515</v>
      </c>
      <c r="N913" s="11" t="s">
        <v>388</v>
      </c>
      <c r="O913" s="11" t="s">
        <v>387</v>
      </c>
    </row>
    <row r="914" spans="1:15" x14ac:dyDescent="0.35">
      <c r="A914" s="2" t="s">
        <v>385</v>
      </c>
      <c r="B914" s="7">
        <v>6.149641270925863</v>
      </c>
      <c r="C914" s="2" t="s">
        <v>38</v>
      </c>
      <c r="D914" s="2" t="s">
        <v>60</v>
      </c>
      <c r="E914" s="2" t="s">
        <v>64</v>
      </c>
      <c r="F914" s="11" t="s">
        <v>585</v>
      </c>
      <c r="G914" s="2" t="s">
        <v>511</v>
      </c>
      <c r="H914" s="9">
        <v>0.55000000000000004</v>
      </c>
      <c r="I914" s="9" t="s">
        <v>514</v>
      </c>
      <c r="J914" s="11" t="s">
        <v>652</v>
      </c>
      <c r="K914" s="2" t="s">
        <v>389</v>
      </c>
      <c r="L914" s="9">
        <v>0.9</v>
      </c>
      <c r="M914" s="9" t="s">
        <v>515</v>
      </c>
      <c r="N914" s="11" t="s">
        <v>388</v>
      </c>
      <c r="O914" s="11" t="s">
        <v>387</v>
      </c>
    </row>
    <row r="915" spans="1:15" x14ac:dyDescent="0.35">
      <c r="A915" s="2" t="s">
        <v>385</v>
      </c>
      <c r="B915" s="7">
        <v>4.5</v>
      </c>
      <c r="C915" s="2" t="s">
        <v>38</v>
      </c>
      <c r="D915" s="2" t="s">
        <v>60</v>
      </c>
      <c r="E915" s="2" t="s">
        <v>64</v>
      </c>
      <c r="F915" s="11" t="s">
        <v>585</v>
      </c>
      <c r="G915" s="2" t="s">
        <v>511</v>
      </c>
      <c r="H915" s="9">
        <v>0.55000000000000004</v>
      </c>
      <c r="I915" s="9" t="s">
        <v>514</v>
      </c>
      <c r="J915" s="11" t="s">
        <v>652</v>
      </c>
      <c r="K915" s="2" t="s">
        <v>200</v>
      </c>
      <c r="L915" s="9">
        <v>0.75</v>
      </c>
      <c r="M915" s="9" t="s">
        <v>515</v>
      </c>
      <c r="N915" s="11" t="s">
        <v>386</v>
      </c>
      <c r="O915" s="11" t="s">
        <v>390</v>
      </c>
    </row>
    <row r="916" spans="1:15" x14ac:dyDescent="0.35">
      <c r="A916" s="2" t="s">
        <v>385</v>
      </c>
      <c r="B916" s="7">
        <v>7.0000000000000009</v>
      </c>
      <c r="C916" s="2" t="s">
        <v>38</v>
      </c>
      <c r="D916" s="2" t="s">
        <v>60</v>
      </c>
      <c r="E916" s="2" t="s">
        <v>64</v>
      </c>
      <c r="F916" s="11" t="s">
        <v>585</v>
      </c>
      <c r="G916" s="2" t="s">
        <v>511</v>
      </c>
      <c r="H916" s="9">
        <v>0.55000000000000004</v>
      </c>
      <c r="I916" s="9" t="s">
        <v>514</v>
      </c>
      <c r="J916" s="11" t="s">
        <v>652</v>
      </c>
      <c r="K916" s="2" t="s">
        <v>200</v>
      </c>
      <c r="L916" s="9">
        <v>0.75</v>
      </c>
      <c r="M916" s="9" t="s">
        <v>515</v>
      </c>
      <c r="N916" s="11" t="s">
        <v>386</v>
      </c>
      <c r="O916" s="11" t="s">
        <v>390</v>
      </c>
    </row>
    <row r="917" spans="1:15" x14ac:dyDescent="0.35">
      <c r="A917" s="2" t="s">
        <v>385</v>
      </c>
      <c r="B917" s="7">
        <v>7.8059845881842742</v>
      </c>
      <c r="C917" s="2" t="s">
        <v>38</v>
      </c>
      <c r="D917" s="2" t="s">
        <v>60</v>
      </c>
      <c r="E917" s="2" t="s">
        <v>64</v>
      </c>
      <c r="F917" s="11" t="s">
        <v>585</v>
      </c>
      <c r="G917" s="2" t="s">
        <v>511</v>
      </c>
      <c r="H917" s="9">
        <v>0.55000000000000004</v>
      </c>
      <c r="I917" s="9" t="s">
        <v>514</v>
      </c>
      <c r="J917" s="11" t="s">
        <v>652</v>
      </c>
      <c r="K917" s="2" t="s">
        <v>389</v>
      </c>
      <c r="L917" s="9">
        <v>0.9</v>
      </c>
      <c r="M917" s="9" t="s">
        <v>515</v>
      </c>
      <c r="N917" s="11" t="s">
        <v>388</v>
      </c>
      <c r="O917" s="11" t="s">
        <v>390</v>
      </c>
    </row>
    <row r="918" spans="1:15" x14ac:dyDescent="0.35">
      <c r="A918" s="2" t="s">
        <v>385</v>
      </c>
      <c r="B918" s="7">
        <v>13.009974313640457</v>
      </c>
      <c r="C918" s="2" t="s">
        <v>38</v>
      </c>
      <c r="D918" s="2" t="s">
        <v>60</v>
      </c>
      <c r="E918" s="2" t="s">
        <v>64</v>
      </c>
      <c r="F918" s="11" t="s">
        <v>585</v>
      </c>
      <c r="G918" s="2" t="s">
        <v>511</v>
      </c>
      <c r="H918" s="9">
        <v>0.55000000000000004</v>
      </c>
      <c r="I918" s="9" t="s">
        <v>514</v>
      </c>
      <c r="J918" s="11" t="s">
        <v>652</v>
      </c>
      <c r="K918" s="2" t="s">
        <v>389</v>
      </c>
      <c r="L918" s="9">
        <v>0.9</v>
      </c>
      <c r="M918" s="9" t="s">
        <v>515</v>
      </c>
      <c r="N918" s="11" t="s">
        <v>388</v>
      </c>
      <c r="O918" s="11" t="s">
        <v>390</v>
      </c>
    </row>
    <row r="919" spans="1:15" x14ac:dyDescent="0.35">
      <c r="A919" s="2" t="s">
        <v>385</v>
      </c>
      <c r="B919" s="7">
        <v>10.8</v>
      </c>
      <c r="C919" s="2" t="s">
        <v>38</v>
      </c>
      <c r="D919" s="2" t="s">
        <v>60</v>
      </c>
      <c r="E919" s="2" t="s">
        <v>64</v>
      </c>
      <c r="F919" s="11" t="s">
        <v>585</v>
      </c>
      <c r="G919" s="2" t="s">
        <v>511</v>
      </c>
      <c r="H919" s="9">
        <v>0.55000000000000004</v>
      </c>
      <c r="I919" s="9" t="s">
        <v>514</v>
      </c>
      <c r="J919" s="11" t="s">
        <v>652</v>
      </c>
      <c r="K919" s="2" t="s">
        <v>200</v>
      </c>
      <c r="L919" s="9">
        <v>0.75</v>
      </c>
      <c r="M919" s="9" t="s">
        <v>515</v>
      </c>
      <c r="N919" s="11" t="s">
        <v>386</v>
      </c>
      <c r="O919" s="11" t="s">
        <v>390</v>
      </c>
    </row>
    <row r="920" spans="1:15" x14ac:dyDescent="0.35">
      <c r="A920" s="2" t="s">
        <v>385</v>
      </c>
      <c r="B920" s="7">
        <v>7.0000000000000009</v>
      </c>
      <c r="C920" s="2" t="s">
        <v>38</v>
      </c>
      <c r="D920" s="2" t="s">
        <v>60</v>
      </c>
      <c r="E920" s="2" t="s">
        <v>64</v>
      </c>
      <c r="F920" s="11" t="s">
        <v>585</v>
      </c>
      <c r="G920" s="2" t="s">
        <v>511</v>
      </c>
      <c r="H920" s="9">
        <v>0.55000000000000004</v>
      </c>
      <c r="I920" s="9" t="s">
        <v>514</v>
      </c>
      <c r="J920" s="11" t="s">
        <v>652</v>
      </c>
      <c r="K920" s="2" t="s">
        <v>200</v>
      </c>
      <c r="L920" s="9">
        <v>0.75</v>
      </c>
      <c r="M920" s="9" t="s">
        <v>515</v>
      </c>
      <c r="N920" s="11" t="s">
        <v>386</v>
      </c>
      <c r="O920" s="11" t="s">
        <v>390</v>
      </c>
    </row>
    <row r="921" spans="1:15" x14ac:dyDescent="0.35">
      <c r="A921" s="2" t="s">
        <v>385</v>
      </c>
      <c r="B921" s="7">
        <v>16.036897847625557</v>
      </c>
      <c r="C921" s="2" t="s">
        <v>38</v>
      </c>
      <c r="D921" s="2" t="s">
        <v>60</v>
      </c>
      <c r="E921" s="2" t="s">
        <v>64</v>
      </c>
      <c r="F921" s="11" t="s">
        <v>585</v>
      </c>
      <c r="G921" s="2" t="s">
        <v>511</v>
      </c>
      <c r="H921" s="9">
        <v>0.55000000000000004</v>
      </c>
      <c r="I921" s="9" t="s">
        <v>514</v>
      </c>
      <c r="J921" s="11" t="s">
        <v>652</v>
      </c>
      <c r="K921" s="2" t="s">
        <v>389</v>
      </c>
      <c r="L921" s="9">
        <v>0.9</v>
      </c>
      <c r="M921" s="9" t="s">
        <v>515</v>
      </c>
      <c r="N921" s="11" t="s">
        <v>388</v>
      </c>
      <c r="O921" s="11" t="s">
        <v>390</v>
      </c>
    </row>
    <row r="922" spans="1:15" x14ac:dyDescent="0.35">
      <c r="A922" s="2" t="s">
        <v>385</v>
      </c>
      <c r="B922" s="7">
        <v>12.729757430816536</v>
      </c>
      <c r="C922" s="2" t="s">
        <v>38</v>
      </c>
      <c r="D922" s="2" t="s">
        <v>60</v>
      </c>
      <c r="E922" s="2" t="s">
        <v>64</v>
      </c>
      <c r="F922" s="11" t="s">
        <v>585</v>
      </c>
      <c r="G922" s="2" t="s">
        <v>511</v>
      </c>
      <c r="H922" s="9">
        <v>0.55000000000000004</v>
      </c>
      <c r="I922" s="9" t="s">
        <v>514</v>
      </c>
      <c r="J922" s="11" t="s">
        <v>652</v>
      </c>
      <c r="K922" s="2" t="s">
        <v>389</v>
      </c>
      <c r="L922" s="9">
        <v>0.9</v>
      </c>
      <c r="M922" s="9" t="s">
        <v>515</v>
      </c>
      <c r="N922" s="11" t="s">
        <v>388</v>
      </c>
      <c r="O922" s="11" t="s">
        <v>390</v>
      </c>
    </row>
    <row r="923" spans="1:15" x14ac:dyDescent="0.35">
      <c r="A923" s="2" t="s">
        <v>391</v>
      </c>
      <c r="B923" s="7">
        <v>6.4388014794262594</v>
      </c>
      <c r="C923" s="2" t="s">
        <v>38</v>
      </c>
      <c r="D923" s="2" t="s">
        <v>60</v>
      </c>
      <c r="E923" s="2" t="s">
        <v>64</v>
      </c>
      <c r="F923" s="11" t="s">
        <v>586</v>
      </c>
      <c r="G923" s="2" t="s">
        <v>511</v>
      </c>
      <c r="H923" s="9">
        <v>0.65</v>
      </c>
      <c r="I923" s="9" t="s">
        <v>514</v>
      </c>
      <c r="J923" s="11" t="s">
        <v>653</v>
      </c>
      <c r="K923" s="2" t="s">
        <v>394</v>
      </c>
      <c r="L923" s="9">
        <v>0.7</v>
      </c>
      <c r="M923" s="9" t="s">
        <v>515</v>
      </c>
      <c r="N923" s="11" t="s">
        <v>392</v>
      </c>
      <c r="O923" s="11" t="s">
        <v>393</v>
      </c>
    </row>
    <row r="924" spans="1:15" x14ac:dyDescent="0.35">
      <c r="A924" s="2" t="s">
        <v>391</v>
      </c>
      <c r="B924" s="7">
        <v>3.8731232878497668</v>
      </c>
      <c r="C924" s="2" t="s">
        <v>38</v>
      </c>
      <c r="D924" s="2" t="s">
        <v>60</v>
      </c>
      <c r="E924" s="2" t="s">
        <v>64</v>
      </c>
      <c r="F924" s="11" t="s">
        <v>586</v>
      </c>
      <c r="G924" s="2" t="s">
        <v>511</v>
      </c>
      <c r="H924" s="9">
        <v>0.65</v>
      </c>
      <c r="I924" s="9" t="s">
        <v>514</v>
      </c>
      <c r="J924" s="11" t="s">
        <v>653</v>
      </c>
      <c r="K924" s="2" t="s">
        <v>394</v>
      </c>
      <c r="L924" s="9">
        <v>0.7</v>
      </c>
      <c r="M924" s="9" t="s">
        <v>515</v>
      </c>
      <c r="N924" s="11" t="s">
        <v>392</v>
      </c>
      <c r="O924" s="11" t="s">
        <v>393</v>
      </c>
    </row>
    <row r="925" spans="1:15" x14ac:dyDescent="0.35">
      <c r="A925" s="2" t="s">
        <v>391</v>
      </c>
      <c r="B925" s="7">
        <v>10.91567034898182</v>
      </c>
      <c r="C925" s="2" t="s">
        <v>38</v>
      </c>
      <c r="D925" s="2" t="s">
        <v>60</v>
      </c>
      <c r="E925" s="2" t="s">
        <v>64</v>
      </c>
      <c r="F925" s="11" t="s">
        <v>586</v>
      </c>
      <c r="G925" s="2" t="s">
        <v>511</v>
      </c>
      <c r="H925" s="9">
        <v>0.65</v>
      </c>
      <c r="I925" s="9" t="s">
        <v>514</v>
      </c>
      <c r="J925" s="11" t="s">
        <v>653</v>
      </c>
      <c r="K925" s="2" t="s">
        <v>394</v>
      </c>
      <c r="L925" s="9">
        <v>0.7</v>
      </c>
      <c r="M925" s="9" t="s">
        <v>515</v>
      </c>
      <c r="N925" s="11" t="s">
        <v>392</v>
      </c>
      <c r="O925" s="11" t="s">
        <v>393</v>
      </c>
    </row>
    <row r="926" spans="1:15" x14ac:dyDescent="0.35">
      <c r="A926" s="2" t="s">
        <v>391</v>
      </c>
      <c r="B926" s="7">
        <v>3.4791544342535063</v>
      </c>
      <c r="C926" s="2" t="s">
        <v>38</v>
      </c>
      <c r="D926" s="2" t="s">
        <v>60</v>
      </c>
      <c r="E926" s="2" t="s">
        <v>64</v>
      </c>
      <c r="F926" s="11" t="s">
        <v>586</v>
      </c>
      <c r="G926" s="2" t="s">
        <v>511</v>
      </c>
      <c r="H926" s="9">
        <v>0.65</v>
      </c>
      <c r="I926" s="9" t="s">
        <v>514</v>
      </c>
      <c r="J926" s="11" t="s">
        <v>653</v>
      </c>
      <c r="K926" s="2" t="s">
        <v>394</v>
      </c>
      <c r="L926" s="9">
        <v>0.7</v>
      </c>
      <c r="M926" s="9" t="s">
        <v>515</v>
      </c>
      <c r="N926" s="11" t="s">
        <v>392</v>
      </c>
      <c r="O926" s="11" t="s">
        <v>393</v>
      </c>
    </row>
    <row r="927" spans="1:15" x14ac:dyDescent="0.35">
      <c r="A927" s="2" t="s">
        <v>391</v>
      </c>
      <c r="B927" s="7">
        <v>2.0711568243193534</v>
      </c>
      <c r="C927" s="2" t="s">
        <v>38</v>
      </c>
      <c r="D927" s="2" t="s">
        <v>60</v>
      </c>
      <c r="E927" s="2" t="s">
        <v>64</v>
      </c>
      <c r="F927" s="11" t="s">
        <v>586</v>
      </c>
      <c r="G927" s="2" t="s">
        <v>511</v>
      </c>
      <c r="H927" s="9">
        <v>0.65</v>
      </c>
      <c r="I927" s="9" t="s">
        <v>514</v>
      </c>
      <c r="J927" s="11" t="s">
        <v>653</v>
      </c>
      <c r="K927" s="2" t="s">
        <v>394</v>
      </c>
      <c r="L927" s="9">
        <v>0.7</v>
      </c>
      <c r="M927" s="9" t="s">
        <v>515</v>
      </c>
      <c r="N927" s="11" t="s">
        <v>392</v>
      </c>
      <c r="O927" s="11" t="s">
        <v>393</v>
      </c>
    </row>
    <row r="928" spans="1:15" x14ac:dyDescent="0.35">
      <c r="A928" s="2" t="s">
        <v>391</v>
      </c>
      <c r="B928" s="7">
        <v>11.404774538646766</v>
      </c>
      <c r="C928" s="2" t="s">
        <v>38</v>
      </c>
      <c r="D928" s="2" t="s">
        <v>60</v>
      </c>
      <c r="E928" s="2" t="s">
        <v>64</v>
      </c>
      <c r="F928" s="11" t="s">
        <v>586</v>
      </c>
      <c r="G928" s="2" t="s">
        <v>511</v>
      </c>
      <c r="H928" s="9">
        <v>0.65</v>
      </c>
      <c r="I928" s="9" t="s">
        <v>514</v>
      </c>
      <c r="J928" s="11" t="s">
        <v>653</v>
      </c>
      <c r="K928" s="2" t="s">
        <v>394</v>
      </c>
      <c r="L928" s="9">
        <v>0.7</v>
      </c>
      <c r="M928" s="9" t="s">
        <v>515</v>
      </c>
      <c r="N928" s="11" t="s">
        <v>392</v>
      </c>
      <c r="O928" s="11" t="s">
        <v>393</v>
      </c>
    </row>
    <row r="929" spans="1:15" x14ac:dyDescent="0.35">
      <c r="A929" s="2" t="s">
        <v>391</v>
      </c>
      <c r="B929" s="7">
        <v>3.2517505305118322</v>
      </c>
      <c r="C929" s="2" t="s">
        <v>38</v>
      </c>
      <c r="D929" s="2" t="s">
        <v>60</v>
      </c>
      <c r="E929" s="2" t="s">
        <v>64</v>
      </c>
      <c r="F929" s="11" t="s">
        <v>586</v>
      </c>
      <c r="G929" s="2" t="s">
        <v>511</v>
      </c>
      <c r="H929" s="9">
        <v>0.65</v>
      </c>
      <c r="I929" s="9" t="s">
        <v>514</v>
      </c>
      <c r="J929" s="11" t="s">
        <v>653</v>
      </c>
      <c r="K929" s="2" t="s">
        <v>394</v>
      </c>
      <c r="L929" s="9">
        <v>0.7</v>
      </c>
      <c r="M929" s="9" t="s">
        <v>515</v>
      </c>
      <c r="N929" s="11" t="s">
        <v>392</v>
      </c>
      <c r="O929" s="11" t="s">
        <v>393</v>
      </c>
    </row>
    <row r="930" spans="1:15" x14ac:dyDescent="0.35">
      <c r="A930" s="2" t="s">
        <v>395</v>
      </c>
      <c r="B930" s="7">
        <v>1.5580590784620041</v>
      </c>
      <c r="C930" s="2" t="s">
        <v>38</v>
      </c>
      <c r="D930" s="2" t="s">
        <v>60</v>
      </c>
      <c r="E930" s="2" t="s">
        <v>64</v>
      </c>
      <c r="F930" s="11" t="s">
        <v>587</v>
      </c>
      <c r="G930" s="2" t="s">
        <v>511</v>
      </c>
      <c r="H930" s="9">
        <v>0.65</v>
      </c>
      <c r="I930" s="9" t="s">
        <v>514</v>
      </c>
      <c r="J930" s="11" t="s">
        <v>654</v>
      </c>
      <c r="K930" s="2" t="s">
        <v>126</v>
      </c>
      <c r="L930" s="9">
        <v>0.75</v>
      </c>
      <c r="M930" s="9" t="s">
        <v>515</v>
      </c>
      <c r="N930" s="11" t="s">
        <v>396</v>
      </c>
      <c r="O930" s="11" t="s">
        <v>397</v>
      </c>
    </row>
    <row r="931" spans="1:15" x14ac:dyDescent="0.35">
      <c r="A931" s="2" t="s">
        <v>395</v>
      </c>
      <c r="B931" s="7">
        <v>1.4795827010045448</v>
      </c>
      <c r="C931" s="2" t="s">
        <v>38</v>
      </c>
      <c r="D931" s="2" t="s">
        <v>60</v>
      </c>
      <c r="E931" s="2" t="s">
        <v>64</v>
      </c>
      <c r="F931" s="11" t="s">
        <v>587</v>
      </c>
      <c r="G931" s="2" t="s">
        <v>511</v>
      </c>
      <c r="H931" s="9">
        <v>0.65</v>
      </c>
      <c r="I931" s="9" t="s">
        <v>514</v>
      </c>
      <c r="J931" s="11" t="s">
        <v>654</v>
      </c>
      <c r="K931" s="2" t="s">
        <v>126</v>
      </c>
      <c r="L931" s="9">
        <v>0.75</v>
      </c>
      <c r="M931" s="9" t="s">
        <v>515</v>
      </c>
      <c r="N931" s="11" t="s">
        <v>396</v>
      </c>
      <c r="O931" s="11" t="s">
        <v>397</v>
      </c>
    </row>
    <row r="932" spans="1:15" x14ac:dyDescent="0.35">
      <c r="A932" s="2" t="s">
        <v>395</v>
      </c>
      <c r="B932" s="7">
        <v>1.5188133067279841</v>
      </c>
      <c r="C932" s="2" t="s">
        <v>38</v>
      </c>
      <c r="D932" s="2" t="s">
        <v>60</v>
      </c>
      <c r="E932" s="2" t="s">
        <v>64</v>
      </c>
      <c r="F932" s="11" t="s">
        <v>587</v>
      </c>
      <c r="G932" s="2" t="s">
        <v>511</v>
      </c>
      <c r="H932" s="9">
        <v>0.65</v>
      </c>
      <c r="I932" s="9" t="s">
        <v>514</v>
      </c>
      <c r="J932" s="11" t="s">
        <v>654</v>
      </c>
      <c r="K932" s="2" t="s">
        <v>126</v>
      </c>
      <c r="L932" s="9">
        <v>0.75</v>
      </c>
      <c r="M932" s="9" t="s">
        <v>515</v>
      </c>
      <c r="N932" s="11" t="s">
        <v>396</v>
      </c>
      <c r="O932" s="11" t="s">
        <v>397</v>
      </c>
    </row>
    <row r="933" spans="1:15" x14ac:dyDescent="0.35">
      <c r="A933" s="2" t="s">
        <v>395</v>
      </c>
      <c r="B933" s="7">
        <v>1.5188133067279841</v>
      </c>
      <c r="C933" s="2" t="s">
        <v>38</v>
      </c>
      <c r="D933" s="2" t="s">
        <v>60</v>
      </c>
      <c r="E933" s="2" t="s">
        <v>64</v>
      </c>
      <c r="F933" s="11" t="s">
        <v>587</v>
      </c>
      <c r="G933" s="2" t="s">
        <v>511</v>
      </c>
      <c r="H933" s="9">
        <v>0.65</v>
      </c>
      <c r="I933" s="9" t="s">
        <v>514</v>
      </c>
      <c r="J933" s="11" t="s">
        <v>654</v>
      </c>
      <c r="K933" s="2" t="s">
        <v>126</v>
      </c>
      <c r="L933" s="9">
        <v>0.75</v>
      </c>
      <c r="M933" s="9" t="s">
        <v>515</v>
      </c>
      <c r="N933" s="11" t="s">
        <v>396</v>
      </c>
      <c r="O933" s="11" t="s">
        <v>397</v>
      </c>
    </row>
    <row r="934" spans="1:15" x14ac:dyDescent="0.35">
      <c r="A934" s="2" t="s">
        <v>395</v>
      </c>
      <c r="B934" s="7">
        <v>4.4475177596116078</v>
      </c>
      <c r="C934" s="2" t="s">
        <v>38</v>
      </c>
      <c r="D934" s="2" t="s">
        <v>60</v>
      </c>
      <c r="E934" s="2" t="s">
        <v>64</v>
      </c>
      <c r="F934" s="11" t="s">
        <v>587</v>
      </c>
      <c r="G934" s="2" t="s">
        <v>511</v>
      </c>
      <c r="H934" s="9">
        <v>0.65</v>
      </c>
      <c r="I934" s="9" t="s">
        <v>514</v>
      </c>
      <c r="J934" s="11" t="s">
        <v>654</v>
      </c>
      <c r="K934" s="2" t="s">
        <v>126</v>
      </c>
      <c r="L934" s="9">
        <v>0.75</v>
      </c>
      <c r="M934" s="9" t="s">
        <v>515</v>
      </c>
      <c r="N934" s="11" t="s">
        <v>396</v>
      </c>
      <c r="O934" s="11" t="s">
        <v>397</v>
      </c>
    </row>
    <row r="935" spans="1:15" x14ac:dyDescent="0.35">
      <c r="A935" s="2" t="s">
        <v>395</v>
      </c>
      <c r="B935" s="7">
        <v>4.1682004999729072</v>
      </c>
      <c r="C935" s="2" t="s">
        <v>38</v>
      </c>
      <c r="D935" s="2" t="s">
        <v>60</v>
      </c>
      <c r="E935" s="2" t="s">
        <v>64</v>
      </c>
      <c r="F935" s="11" t="s">
        <v>587</v>
      </c>
      <c r="G935" s="2" t="s">
        <v>511</v>
      </c>
      <c r="H935" s="9">
        <v>0.65</v>
      </c>
      <c r="I935" s="9" t="s">
        <v>514</v>
      </c>
      <c r="J935" s="11" t="s">
        <v>654</v>
      </c>
      <c r="K935" s="2" t="s">
        <v>126</v>
      </c>
      <c r="L935" s="9">
        <v>0.75</v>
      </c>
      <c r="M935" s="9" t="s">
        <v>515</v>
      </c>
      <c r="N935" s="11" t="s">
        <v>396</v>
      </c>
      <c r="O935" s="11" t="s">
        <v>397</v>
      </c>
    </row>
    <row r="936" spans="1:15" x14ac:dyDescent="0.35">
      <c r="A936" s="2" t="s">
        <v>395</v>
      </c>
      <c r="B936" s="7">
        <v>4.3776183077475661</v>
      </c>
      <c r="C936" s="2" t="s">
        <v>38</v>
      </c>
      <c r="D936" s="2" t="s">
        <v>60</v>
      </c>
      <c r="E936" s="2" t="s">
        <v>64</v>
      </c>
      <c r="F936" s="11" t="s">
        <v>587</v>
      </c>
      <c r="G936" s="2" t="s">
        <v>511</v>
      </c>
      <c r="H936" s="9">
        <v>0.65</v>
      </c>
      <c r="I936" s="9" t="s">
        <v>514</v>
      </c>
      <c r="J936" s="11" t="s">
        <v>654</v>
      </c>
      <c r="K936" s="2" t="s">
        <v>126</v>
      </c>
      <c r="L936" s="9">
        <v>0.75</v>
      </c>
      <c r="M936" s="9" t="s">
        <v>515</v>
      </c>
      <c r="N936" s="11" t="s">
        <v>396</v>
      </c>
      <c r="O936" s="11" t="s">
        <v>397</v>
      </c>
    </row>
    <row r="937" spans="1:15" x14ac:dyDescent="0.35">
      <c r="A937" s="2" t="s">
        <v>395</v>
      </c>
      <c r="B937" s="7">
        <v>4.3077656347201287</v>
      </c>
      <c r="C937" s="2" t="s">
        <v>38</v>
      </c>
      <c r="D937" s="2" t="s">
        <v>60</v>
      </c>
      <c r="E937" s="2" t="s">
        <v>64</v>
      </c>
      <c r="F937" s="11" t="s">
        <v>587</v>
      </c>
      <c r="G937" s="2" t="s">
        <v>511</v>
      </c>
      <c r="H937" s="9">
        <v>0.65</v>
      </c>
      <c r="I937" s="9" t="s">
        <v>514</v>
      </c>
      <c r="J937" s="11" t="s">
        <v>654</v>
      </c>
      <c r="K937" s="2" t="s">
        <v>126</v>
      </c>
      <c r="L937" s="9">
        <v>0.75</v>
      </c>
      <c r="M937" s="9" t="s">
        <v>515</v>
      </c>
      <c r="N937" s="11" t="s">
        <v>396</v>
      </c>
      <c r="O937" s="11" t="s">
        <v>397</v>
      </c>
    </row>
    <row r="938" spans="1:15" x14ac:dyDescent="0.35">
      <c r="A938" s="2" t="s">
        <v>395</v>
      </c>
      <c r="B938" s="7">
        <v>1.5188133067279841</v>
      </c>
      <c r="C938" s="2" t="s">
        <v>38</v>
      </c>
      <c r="D938" s="2" t="s">
        <v>60</v>
      </c>
      <c r="E938" s="2" t="s">
        <v>64</v>
      </c>
      <c r="F938" s="11" t="s">
        <v>587</v>
      </c>
      <c r="G938" s="2" t="s">
        <v>511</v>
      </c>
      <c r="H938" s="9">
        <v>0.65</v>
      </c>
      <c r="I938" s="9" t="s">
        <v>514</v>
      </c>
      <c r="J938" s="11" t="s">
        <v>654</v>
      </c>
      <c r="K938" s="2" t="s">
        <v>126</v>
      </c>
      <c r="L938" s="9">
        <v>0.75</v>
      </c>
      <c r="M938" s="9" t="s">
        <v>515</v>
      </c>
      <c r="N938" s="11" t="s">
        <v>396</v>
      </c>
      <c r="O938" s="11" t="s">
        <v>397</v>
      </c>
    </row>
    <row r="939" spans="1:15" x14ac:dyDescent="0.35">
      <c r="A939" s="2" t="s">
        <v>395</v>
      </c>
      <c r="B939" s="7">
        <v>1.4403672554309743</v>
      </c>
      <c r="C939" s="2" t="s">
        <v>38</v>
      </c>
      <c r="D939" s="2" t="s">
        <v>60</v>
      </c>
      <c r="E939" s="2" t="s">
        <v>64</v>
      </c>
      <c r="F939" s="11" t="s">
        <v>587</v>
      </c>
      <c r="G939" s="2" t="s">
        <v>511</v>
      </c>
      <c r="H939" s="9">
        <v>0.65</v>
      </c>
      <c r="I939" s="9" t="s">
        <v>514</v>
      </c>
      <c r="J939" s="11" t="s">
        <v>654</v>
      </c>
      <c r="K939" s="2" t="s">
        <v>126</v>
      </c>
      <c r="L939" s="9">
        <v>0.75</v>
      </c>
      <c r="M939" s="9" t="s">
        <v>515</v>
      </c>
      <c r="N939" s="11" t="s">
        <v>396</v>
      </c>
      <c r="O939" s="11" t="s">
        <v>397</v>
      </c>
    </row>
    <row r="940" spans="1:15" x14ac:dyDescent="0.35">
      <c r="A940" s="2" t="s">
        <v>395</v>
      </c>
      <c r="B940" s="7">
        <v>1.0881094861176166</v>
      </c>
      <c r="C940" s="2" t="s">
        <v>38</v>
      </c>
      <c r="D940" s="2" t="s">
        <v>60</v>
      </c>
      <c r="E940" s="2" t="s">
        <v>64</v>
      </c>
      <c r="F940" s="11" t="s">
        <v>587</v>
      </c>
      <c r="G940" s="2" t="s">
        <v>511</v>
      </c>
      <c r="H940" s="9">
        <v>0.65</v>
      </c>
      <c r="I940" s="9" t="s">
        <v>514</v>
      </c>
      <c r="J940" s="11" t="s">
        <v>654</v>
      </c>
      <c r="K940" s="2" t="s">
        <v>126</v>
      </c>
      <c r="L940" s="9">
        <v>0.75</v>
      </c>
      <c r="M940" s="9" t="s">
        <v>515</v>
      </c>
      <c r="N940" s="11" t="s">
        <v>396</v>
      </c>
      <c r="O940" s="11" t="s">
        <v>397</v>
      </c>
    </row>
    <row r="941" spans="1:15" x14ac:dyDescent="0.35">
      <c r="A941" s="2" t="s">
        <v>395</v>
      </c>
      <c r="B941" s="7">
        <v>1.4795827010045448</v>
      </c>
      <c r="C941" s="2" t="s">
        <v>38</v>
      </c>
      <c r="D941" s="2" t="s">
        <v>60</v>
      </c>
      <c r="E941" s="2" t="s">
        <v>64</v>
      </c>
      <c r="F941" s="11" t="s">
        <v>587</v>
      </c>
      <c r="G941" s="2" t="s">
        <v>511</v>
      </c>
      <c r="H941" s="9">
        <v>0.65</v>
      </c>
      <c r="I941" s="9" t="s">
        <v>514</v>
      </c>
      <c r="J941" s="11" t="s">
        <v>654</v>
      </c>
      <c r="K941" s="2" t="s">
        <v>126</v>
      </c>
      <c r="L941" s="9">
        <v>0.75</v>
      </c>
      <c r="M941" s="9" t="s">
        <v>515</v>
      </c>
      <c r="N941" s="11" t="s">
        <v>396</v>
      </c>
      <c r="O941" s="11" t="s">
        <v>397</v>
      </c>
    </row>
    <row r="942" spans="1:15" x14ac:dyDescent="0.35">
      <c r="A942" s="2" t="s">
        <v>395</v>
      </c>
      <c r="B942" s="7">
        <v>3.889630200465044</v>
      </c>
      <c r="C942" s="2" t="s">
        <v>38</v>
      </c>
      <c r="D942" s="2" t="s">
        <v>60</v>
      </c>
      <c r="E942" s="2" t="s">
        <v>64</v>
      </c>
      <c r="F942" s="11" t="s">
        <v>587</v>
      </c>
      <c r="G942" s="2" t="s">
        <v>511</v>
      </c>
      <c r="H942" s="9">
        <v>0.65</v>
      </c>
      <c r="I942" s="9" t="s">
        <v>514</v>
      </c>
      <c r="J942" s="11" t="s">
        <v>654</v>
      </c>
      <c r="K942" s="2" t="s">
        <v>126</v>
      </c>
      <c r="L942" s="9">
        <v>0.75</v>
      </c>
      <c r="M942" s="9" t="s">
        <v>515</v>
      </c>
      <c r="N942" s="11" t="s">
        <v>396</v>
      </c>
      <c r="O942" s="11" t="s">
        <v>397</v>
      </c>
    </row>
    <row r="943" spans="1:15" x14ac:dyDescent="0.35">
      <c r="A943" s="2" t="s">
        <v>395</v>
      </c>
      <c r="B943" s="7">
        <v>4.0984879757042902</v>
      </c>
      <c r="C943" s="2" t="s">
        <v>38</v>
      </c>
      <c r="D943" s="2" t="s">
        <v>60</v>
      </c>
      <c r="E943" s="2" t="s">
        <v>64</v>
      </c>
      <c r="F943" s="11" t="s">
        <v>587</v>
      </c>
      <c r="G943" s="2" t="s">
        <v>511</v>
      </c>
      <c r="H943" s="9">
        <v>0.65</v>
      </c>
      <c r="I943" s="9" t="s">
        <v>514</v>
      </c>
      <c r="J943" s="11" t="s">
        <v>654</v>
      </c>
      <c r="K943" s="2" t="s">
        <v>126</v>
      </c>
      <c r="L943" s="9">
        <v>0.75</v>
      </c>
      <c r="M943" s="9" t="s">
        <v>515</v>
      </c>
      <c r="N943" s="11" t="s">
        <v>396</v>
      </c>
      <c r="O943" s="11" t="s">
        <v>397</v>
      </c>
    </row>
    <row r="944" spans="1:15" x14ac:dyDescent="0.35">
      <c r="A944" s="2" t="s">
        <v>395</v>
      </c>
      <c r="B944" s="7">
        <v>3.889630200465044</v>
      </c>
      <c r="C944" s="2" t="s">
        <v>38</v>
      </c>
      <c r="D944" s="2" t="s">
        <v>60</v>
      </c>
      <c r="E944" s="2" t="s">
        <v>64</v>
      </c>
      <c r="F944" s="11" t="s">
        <v>587</v>
      </c>
      <c r="G944" s="2" t="s">
        <v>511</v>
      </c>
      <c r="H944" s="9">
        <v>0.65</v>
      </c>
      <c r="I944" s="9" t="s">
        <v>514</v>
      </c>
      <c r="J944" s="11" t="s">
        <v>654</v>
      </c>
      <c r="K944" s="2" t="s">
        <v>126</v>
      </c>
      <c r="L944" s="9">
        <v>0.75</v>
      </c>
      <c r="M944" s="9" t="s">
        <v>515</v>
      </c>
      <c r="N944" s="11" t="s">
        <v>396</v>
      </c>
      <c r="O944" s="11" t="s">
        <v>397</v>
      </c>
    </row>
    <row r="945" spans="1:15" x14ac:dyDescent="0.35">
      <c r="A945" s="2" t="s">
        <v>395</v>
      </c>
      <c r="B945" s="7">
        <v>3.8201041039034545</v>
      </c>
      <c r="C945" s="2" t="s">
        <v>38</v>
      </c>
      <c r="D945" s="2" t="s">
        <v>60</v>
      </c>
      <c r="E945" s="2" t="s">
        <v>64</v>
      </c>
      <c r="F945" s="11" t="s">
        <v>587</v>
      </c>
      <c r="G945" s="2" t="s">
        <v>511</v>
      </c>
      <c r="H945" s="9">
        <v>0.65</v>
      </c>
      <c r="I945" s="9" t="s">
        <v>514</v>
      </c>
      <c r="J945" s="11" t="s">
        <v>654</v>
      </c>
      <c r="K945" s="2" t="s">
        <v>126</v>
      </c>
      <c r="L945" s="9">
        <v>0.75</v>
      </c>
      <c r="M945" s="9" t="s">
        <v>515</v>
      </c>
      <c r="N945" s="11" t="s">
        <v>396</v>
      </c>
      <c r="O945" s="11" t="s">
        <v>397</v>
      </c>
    </row>
    <row r="946" spans="1:15" x14ac:dyDescent="0.35">
      <c r="A946" s="2" t="s">
        <v>398</v>
      </c>
      <c r="B946" s="7">
        <v>1.1303752064294843</v>
      </c>
      <c r="C946" s="2" t="s">
        <v>399</v>
      </c>
      <c r="D946" s="2" t="s">
        <v>178</v>
      </c>
      <c r="E946" s="2" t="s">
        <v>404</v>
      </c>
      <c r="F946" s="11" t="s">
        <v>400</v>
      </c>
      <c r="G946" s="2" t="s">
        <v>512</v>
      </c>
      <c r="H946" s="9">
        <v>0.95</v>
      </c>
      <c r="I946" s="9" t="s">
        <v>515</v>
      </c>
      <c r="J946" s="11" t="s">
        <v>655</v>
      </c>
      <c r="K946" s="2" t="s">
        <v>403</v>
      </c>
      <c r="L946" s="9">
        <v>0.9</v>
      </c>
      <c r="M946" s="9" t="s">
        <v>515</v>
      </c>
      <c r="N946" s="11" t="s">
        <v>401</v>
      </c>
      <c r="O946" s="11" t="s">
        <v>402</v>
      </c>
    </row>
    <row r="947" spans="1:15" x14ac:dyDescent="0.35">
      <c r="A947" s="2" t="s">
        <v>398</v>
      </c>
      <c r="B947" s="7">
        <v>1.0160213827805045</v>
      </c>
      <c r="C947" s="2" t="s">
        <v>399</v>
      </c>
      <c r="D947" s="2" t="s">
        <v>178</v>
      </c>
      <c r="E947" s="2" t="s">
        <v>404</v>
      </c>
      <c r="F947" s="11" t="s">
        <v>400</v>
      </c>
      <c r="G947" s="2" t="s">
        <v>512</v>
      </c>
      <c r="H947" s="9">
        <v>0.95</v>
      </c>
      <c r="I947" s="9" t="s">
        <v>515</v>
      </c>
      <c r="J947" s="11" t="s">
        <v>655</v>
      </c>
      <c r="K947" s="2" t="s">
        <v>403</v>
      </c>
      <c r="L947" s="9">
        <v>0.9</v>
      </c>
      <c r="M947" s="9" t="s">
        <v>515</v>
      </c>
      <c r="N947" s="11" t="s">
        <v>401</v>
      </c>
      <c r="O947" s="11" t="s">
        <v>402</v>
      </c>
    </row>
    <row r="948" spans="1:15" x14ac:dyDescent="0.35">
      <c r="A948" s="2" t="s">
        <v>398</v>
      </c>
      <c r="B948" s="7">
        <v>1.0925314950060807</v>
      </c>
      <c r="C948" s="2" t="s">
        <v>399</v>
      </c>
      <c r="D948" s="2" t="s">
        <v>178</v>
      </c>
      <c r="E948" s="2" t="s">
        <v>404</v>
      </c>
      <c r="F948" s="11" t="s">
        <v>400</v>
      </c>
      <c r="G948" s="2" t="s">
        <v>512</v>
      </c>
      <c r="H948" s="9">
        <v>0.95</v>
      </c>
      <c r="I948" s="9" t="s">
        <v>515</v>
      </c>
      <c r="J948" s="11" t="s">
        <v>655</v>
      </c>
      <c r="K948" s="2" t="s">
        <v>403</v>
      </c>
      <c r="L948" s="9">
        <v>0.9</v>
      </c>
      <c r="M948" s="9" t="s">
        <v>515</v>
      </c>
      <c r="N948" s="11" t="s">
        <v>401</v>
      </c>
      <c r="O948" s="11" t="s">
        <v>402</v>
      </c>
    </row>
    <row r="949" spans="1:15" x14ac:dyDescent="0.35">
      <c r="A949" s="2" t="s">
        <v>398</v>
      </c>
      <c r="B949" s="7">
        <v>0.97982305011464021</v>
      </c>
      <c r="C949" s="2" t="s">
        <v>399</v>
      </c>
      <c r="D949" s="2" t="s">
        <v>178</v>
      </c>
      <c r="E949" s="2" t="s">
        <v>404</v>
      </c>
      <c r="F949" s="11" t="s">
        <v>400</v>
      </c>
      <c r="G949" s="2" t="s">
        <v>512</v>
      </c>
      <c r="H949" s="9">
        <v>0.95</v>
      </c>
      <c r="I949" s="9" t="s">
        <v>515</v>
      </c>
      <c r="J949" s="11" t="s">
        <v>655</v>
      </c>
      <c r="K949" s="2" t="s">
        <v>403</v>
      </c>
      <c r="L949" s="9">
        <v>0.9</v>
      </c>
      <c r="M949" s="9" t="s">
        <v>515</v>
      </c>
      <c r="N949" s="11" t="s">
        <v>401</v>
      </c>
      <c r="O949" s="11" t="s">
        <v>402</v>
      </c>
    </row>
    <row r="950" spans="1:15" x14ac:dyDescent="0.35">
      <c r="A950" s="2" t="s">
        <v>398</v>
      </c>
      <c r="B950" s="7">
        <v>1.7456602366638572</v>
      </c>
      <c r="C950" s="2" t="s">
        <v>399</v>
      </c>
      <c r="D950" s="2" t="s">
        <v>178</v>
      </c>
      <c r="E950" s="2" t="s">
        <v>404</v>
      </c>
      <c r="F950" s="11" t="s">
        <v>400</v>
      </c>
      <c r="G950" s="2" t="s">
        <v>512</v>
      </c>
      <c r="H950" s="9">
        <v>0.95</v>
      </c>
      <c r="I950" s="9" t="s">
        <v>515</v>
      </c>
      <c r="J950" s="11" t="s">
        <v>655</v>
      </c>
      <c r="K950" s="2" t="s">
        <v>403</v>
      </c>
      <c r="L950" s="9">
        <v>0.9</v>
      </c>
      <c r="M950" s="9" t="s">
        <v>515</v>
      </c>
      <c r="N950" s="11" t="s">
        <v>401</v>
      </c>
      <c r="O950" s="11" t="s">
        <v>402</v>
      </c>
    </row>
    <row r="951" spans="1:15" x14ac:dyDescent="0.35">
      <c r="A951" s="2" t="s">
        <v>398</v>
      </c>
      <c r="B951" s="7">
        <v>0.88541077954481184</v>
      </c>
      <c r="C951" s="2" t="s">
        <v>399</v>
      </c>
      <c r="D951" s="2" t="s">
        <v>178</v>
      </c>
      <c r="E951" s="2" t="s">
        <v>404</v>
      </c>
      <c r="F951" s="11" t="s">
        <v>400</v>
      </c>
      <c r="G951" s="2" t="s">
        <v>512</v>
      </c>
      <c r="H951" s="9">
        <v>0.95</v>
      </c>
      <c r="I951" s="9" t="s">
        <v>515</v>
      </c>
      <c r="J951" s="11" t="s">
        <v>655</v>
      </c>
      <c r="K951" s="2" t="s">
        <v>403</v>
      </c>
      <c r="L951" s="9">
        <v>0.9</v>
      </c>
      <c r="M951" s="9" t="s">
        <v>515</v>
      </c>
      <c r="N951" s="11" t="s">
        <v>401</v>
      </c>
      <c r="O951" s="11" t="s">
        <v>402</v>
      </c>
    </row>
    <row r="952" spans="1:15" x14ac:dyDescent="0.35">
      <c r="A952" s="2" t="s">
        <v>398</v>
      </c>
      <c r="B952" s="7">
        <v>1.9638677662468396</v>
      </c>
      <c r="C952" s="2" t="s">
        <v>399</v>
      </c>
      <c r="D952" s="2" t="s">
        <v>178</v>
      </c>
      <c r="E952" s="2" t="s">
        <v>404</v>
      </c>
      <c r="F952" s="11" t="s">
        <v>400</v>
      </c>
      <c r="G952" s="2" t="s">
        <v>512</v>
      </c>
      <c r="H952" s="9">
        <v>0.95</v>
      </c>
      <c r="I952" s="9" t="s">
        <v>515</v>
      </c>
      <c r="J952" s="11" t="s">
        <v>655</v>
      </c>
      <c r="K952" s="2" t="s">
        <v>403</v>
      </c>
      <c r="L952" s="9">
        <v>0.9</v>
      </c>
      <c r="M952" s="9" t="s">
        <v>515</v>
      </c>
      <c r="N952" s="11" t="s">
        <v>401</v>
      </c>
      <c r="O952" s="11" t="s">
        <v>402</v>
      </c>
    </row>
    <row r="953" spans="1:15" x14ac:dyDescent="0.35">
      <c r="A953" s="2" t="s">
        <v>398</v>
      </c>
      <c r="B953" s="7">
        <v>7.4404267188639666E-4</v>
      </c>
      <c r="C953" s="2" t="s">
        <v>399</v>
      </c>
      <c r="D953" s="2" t="s">
        <v>178</v>
      </c>
      <c r="E953" s="2" t="s">
        <v>404</v>
      </c>
      <c r="F953" s="11" t="s">
        <v>400</v>
      </c>
      <c r="G953" s="2" t="s">
        <v>512</v>
      </c>
      <c r="H953" s="9">
        <v>0.95</v>
      </c>
      <c r="I953" s="9" t="s">
        <v>515</v>
      </c>
      <c r="J953" s="11" t="s">
        <v>655</v>
      </c>
      <c r="K953" s="2" t="s">
        <v>403</v>
      </c>
      <c r="L953" s="9">
        <v>0.9</v>
      </c>
      <c r="M953" s="9" t="s">
        <v>515</v>
      </c>
      <c r="N953" s="11" t="s">
        <v>401</v>
      </c>
      <c r="O953" s="11" t="s">
        <v>402</v>
      </c>
    </row>
    <row r="954" spans="1:15" x14ac:dyDescent="0.35">
      <c r="A954" s="2" t="s">
        <v>398</v>
      </c>
      <c r="B954" s="7">
        <v>1.5183607266815842</v>
      </c>
      <c r="C954" s="2" t="s">
        <v>399</v>
      </c>
      <c r="D954" s="2" t="s">
        <v>178</v>
      </c>
      <c r="E954" s="2" t="s">
        <v>404</v>
      </c>
      <c r="F954" s="11" t="s">
        <v>400</v>
      </c>
      <c r="G954" s="2" t="s">
        <v>512</v>
      </c>
      <c r="H954" s="9">
        <v>0.95</v>
      </c>
      <c r="I954" s="9" t="s">
        <v>515</v>
      </c>
      <c r="J954" s="11" t="s">
        <v>655</v>
      </c>
      <c r="K954" s="2" t="s">
        <v>403</v>
      </c>
      <c r="L954" s="9">
        <v>0.9</v>
      </c>
      <c r="M954" s="9" t="s">
        <v>515</v>
      </c>
      <c r="N954" s="11" t="s">
        <v>401</v>
      </c>
      <c r="O954" s="11" t="s">
        <v>402</v>
      </c>
    </row>
    <row r="955" spans="1:15" x14ac:dyDescent="0.35">
      <c r="A955" s="2" t="s">
        <v>398</v>
      </c>
      <c r="B955" s="7">
        <v>2.2395684423780535</v>
      </c>
      <c r="C955" s="2" t="s">
        <v>399</v>
      </c>
      <c r="D955" s="2" t="s">
        <v>178</v>
      </c>
      <c r="E955" s="2" t="s">
        <v>404</v>
      </c>
      <c r="F955" s="11" t="s">
        <v>400</v>
      </c>
      <c r="G955" s="2" t="s">
        <v>512</v>
      </c>
      <c r="H955" s="9">
        <v>0.95</v>
      </c>
      <c r="I955" s="9" t="s">
        <v>515</v>
      </c>
      <c r="J955" s="11" t="s">
        <v>655</v>
      </c>
      <c r="K955" s="2" t="s">
        <v>403</v>
      </c>
      <c r="L955" s="9">
        <v>0.9</v>
      </c>
      <c r="M955" s="9" t="s">
        <v>515</v>
      </c>
      <c r="N955" s="11" t="s">
        <v>401</v>
      </c>
      <c r="O955" s="11" t="s">
        <v>402</v>
      </c>
    </row>
    <row r="956" spans="1:15" x14ac:dyDescent="0.35">
      <c r="A956" s="2" t="s">
        <v>398</v>
      </c>
      <c r="B956" s="7">
        <v>5.0831809073439951</v>
      </c>
      <c r="C956" s="2" t="s">
        <v>399</v>
      </c>
      <c r="D956" s="2" t="s">
        <v>178</v>
      </c>
      <c r="E956" s="2" t="s">
        <v>404</v>
      </c>
      <c r="F956" s="11" t="s">
        <v>400</v>
      </c>
      <c r="G956" s="2" t="s">
        <v>512</v>
      </c>
      <c r="H956" s="9">
        <v>0.95</v>
      </c>
      <c r="I956" s="9" t="s">
        <v>515</v>
      </c>
      <c r="J956" s="11" t="s">
        <v>655</v>
      </c>
      <c r="K956" s="2" t="s">
        <v>405</v>
      </c>
      <c r="L956" s="9">
        <v>0.85</v>
      </c>
      <c r="M956" s="9" t="s">
        <v>515</v>
      </c>
      <c r="N956" s="11" t="s">
        <v>553</v>
      </c>
      <c r="O956" s="11" t="s">
        <v>402</v>
      </c>
    </row>
    <row r="957" spans="1:15" x14ac:dyDescent="0.35">
      <c r="A957" s="2" t="s">
        <v>398</v>
      </c>
      <c r="B957" s="7">
        <v>4.8803607215148084</v>
      </c>
      <c r="C957" s="2" t="s">
        <v>399</v>
      </c>
      <c r="D957" s="2" t="s">
        <v>178</v>
      </c>
      <c r="E957" s="2" t="s">
        <v>404</v>
      </c>
      <c r="F957" s="11" t="s">
        <v>400</v>
      </c>
      <c r="G957" s="2" t="s">
        <v>512</v>
      </c>
      <c r="H957" s="9">
        <v>0.95</v>
      </c>
      <c r="I957" s="9" t="s">
        <v>515</v>
      </c>
      <c r="J957" s="11" t="s">
        <v>655</v>
      </c>
      <c r="K957" s="2" t="s">
        <v>405</v>
      </c>
      <c r="L957" s="9">
        <v>0.85</v>
      </c>
      <c r="M957" s="9" t="s">
        <v>515</v>
      </c>
      <c r="N957" s="11" t="s">
        <v>553</v>
      </c>
      <c r="O957" s="11" t="s">
        <v>402</v>
      </c>
    </row>
    <row r="958" spans="1:15" x14ac:dyDescent="0.35">
      <c r="A958" s="2" t="s">
        <v>398</v>
      </c>
      <c r="B958" s="7">
        <v>5.0578283841153464</v>
      </c>
      <c r="C958" s="2" t="s">
        <v>399</v>
      </c>
      <c r="D958" s="2" t="s">
        <v>178</v>
      </c>
      <c r="E958" s="2" t="s">
        <v>404</v>
      </c>
      <c r="F958" s="11" t="s">
        <v>400</v>
      </c>
      <c r="G958" s="2" t="s">
        <v>512</v>
      </c>
      <c r="H958" s="9">
        <v>0.95</v>
      </c>
      <c r="I958" s="9" t="s">
        <v>515</v>
      </c>
      <c r="J958" s="11" t="s">
        <v>655</v>
      </c>
      <c r="K958" s="2" t="s">
        <v>405</v>
      </c>
      <c r="L958" s="9">
        <v>0.85</v>
      </c>
      <c r="M958" s="9" t="s">
        <v>515</v>
      </c>
      <c r="N958" s="11" t="s">
        <v>553</v>
      </c>
      <c r="O958" s="11" t="s">
        <v>402</v>
      </c>
    </row>
    <row r="959" spans="1:15" x14ac:dyDescent="0.35">
      <c r="A959" s="2" t="s">
        <v>398</v>
      </c>
      <c r="B959" s="7">
        <v>4.5127491346994066</v>
      </c>
      <c r="C959" s="2" t="s">
        <v>399</v>
      </c>
      <c r="D959" s="2" t="s">
        <v>178</v>
      </c>
      <c r="E959" s="2" t="s">
        <v>404</v>
      </c>
      <c r="F959" s="11" t="s">
        <v>400</v>
      </c>
      <c r="G959" s="2" t="s">
        <v>512</v>
      </c>
      <c r="H959" s="9">
        <v>0.95</v>
      </c>
      <c r="I959" s="9" t="s">
        <v>515</v>
      </c>
      <c r="J959" s="11" t="s">
        <v>655</v>
      </c>
      <c r="K959" s="2" t="s">
        <v>405</v>
      </c>
      <c r="L959" s="9">
        <v>0.85</v>
      </c>
      <c r="M959" s="9" t="s">
        <v>515</v>
      </c>
      <c r="N959" s="11" t="s">
        <v>553</v>
      </c>
      <c r="O959" s="11" t="s">
        <v>402</v>
      </c>
    </row>
    <row r="960" spans="1:15" x14ac:dyDescent="0.35">
      <c r="A960" s="2" t="s">
        <v>398</v>
      </c>
      <c r="B960" s="7">
        <v>6.864515247538602</v>
      </c>
      <c r="C960" s="2" t="s">
        <v>399</v>
      </c>
      <c r="D960" s="2" t="s">
        <v>178</v>
      </c>
      <c r="E960" s="2" t="s">
        <v>404</v>
      </c>
      <c r="F960" s="11" t="s">
        <v>400</v>
      </c>
      <c r="G960" s="2" t="s">
        <v>512</v>
      </c>
      <c r="H960" s="9">
        <v>0.95</v>
      </c>
      <c r="I960" s="9" t="s">
        <v>515</v>
      </c>
      <c r="J960" s="11" t="s">
        <v>655</v>
      </c>
      <c r="K960" s="2" t="s">
        <v>405</v>
      </c>
      <c r="L960" s="9">
        <v>0.85</v>
      </c>
      <c r="M960" s="9" t="s">
        <v>515</v>
      </c>
      <c r="N960" s="11" t="s">
        <v>553</v>
      </c>
      <c r="O960" s="11" t="s">
        <v>402</v>
      </c>
    </row>
    <row r="961" spans="1:15" x14ac:dyDescent="0.35">
      <c r="A961" s="2" t="s">
        <v>398</v>
      </c>
      <c r="B961" s="7">
        <v>4.2418457411088868</v>
      </c>
      <c r="C961" s="2" t="s">
        <v>399</v>
      </c>
      <c r="D961" s="2" t="s">
        <v>178</v>
      </c>
      <c r="E961" s="2" t="s">
        <v>404</v>
      </c>
      <c r="F961" s="11" t="s">
        <v>400</v>
      </c>
      <c r="G961" s="2" t="s">
        <v>512</v>
      </c>
      <c r="H961" s="9">
        <v>0.95</v>
      </c>
      <c r="I961" s="9" t="s">
        <v>515</v>
      </c>
      <c r="J961" s="11" t="s">
        <v>655</v>
      </c>
      <c r="K961" s="2" t="s">
        <v>405</v>
      </c>
      <c r="L961" s="9">
        <v>0.85</v>
      </c>
      <c r="M961" s="9" t="s">
        <v>515</v>
      </c>
      <c r="N961" s="11" t="s">
        <v>553</v>
      </c>
      <c r="O961" s="11" t="s">
        <v>402</v>
      </c>
    </row>
    <row r="962" spans="1:15" x14ac:dyDescent="0.35">
      <c r="A962" s="2" t="s">
        <v>398</v>
      </c>
      <c r="B962" s="7">
        <v>2.5216586623611188</v>
      </c>
      <c r="C962" s="2" t="s">
        <v>399</v>
      </c>
      <c r="D962" s="2" t="s">
        <v>178</v>
      </c>
      <c r="E962" s="2" t="s">
        <v>404</v>
      </c>
      <c r="F962" s="11" t="s">
        <v>400</v>
      </c>
      <c r="G962" s="2" t="s">
        <v>512</v>
      </c>
      <c r="H962" s="9">
        <v>0.95</v>
      </c>
      <c r="I962" s="9" t="s">
        <v>515</v>
      </c>
      <c r="J962" s="11" t="s">
        <v>655</v>
      </c>
      <c r="K962" s="2" t="s">
        <v>405</v>
      </c>
      <c r="L962" s="9">
        <v>0.85</v>
      </c>
      <c r="M962" s="9" t="s">
        <v>515</v>
      </c>
      <c r="N962" s="11" t="s">
        <v>553</v>
      </c>
      <c r="O962" s="11" t="s">
        <v>402</v>
      </c>
    </row>
    <row r="963" spans="1:15" x14ac:dyDescent="0.35">
      <c r="A963" s="2" t="s">
        <v>398</v>
      </c>
      <c r="B963" s="7">
        <v>1.1464447948942937E-2</v>
      </c>
      <c r="C963" s="2" t="s">
        <v>399</v>
      </c>
      <c r="D963" s="2" t="s">
        <v>178</v>
      </c>
      <c r="E963" s="2" t="s">
        <v>404</v>
      </c>
      <c r="F963" s="11" t="s">
        <v>400</v>
      </c>
      <c r="G963" s="2" t="s">
        <v>512</v>
      </c>
      <c r="H963" s="9">
        <v>0.95</v>
      </c>
      <c r="I963" s="9" t="s">
        <v>515</v>
      </c>
      <c r="J963" s="11" t="s">
        <v>655</v>
      </c>
      <c r="K963" s="2" t="s">
        <v>405</v>
      </c>
      <c r="L963" s="9">
        <v>0.85</v>
      </c>
      <c r="M963" s="9" t="s">
        <v>515</v>
      </c>
      <c r="N963" s="11" t="s">
        <v>553</v>
      </c>
      <c r="O963" s="11" t="s">
        <v>402</v>
      </c>
    </row>
    <row r="964" spans="1:15" x14ac:dyDescent="0.35">
      <c r="A964" s="2" t="s">
        <v>398</v>
      </c>
      <c r="B964" s="7">
        <v>14.989859826257765</v>
      </c>
      <c r="C964" s="2" t="s">
        <v>399</v>
      </c>
      <c r="D964" s="2" t="s">
        <v>178</v>
      </c>
      <c r="E964" s="2" t="s">
        <v>404</v>
      </c>
      <c r="F964" s="11" t="s">
        <v>400</v>
      </c>
      <c r="G964" s="2" t="s">
        <v>512</v>
      </c>
      <c r="H964" s="9">
        <v>0.95</v>
      </c>
      <c r="I964" s="9" t="s">
        <v>515</v>
      </c>
      <c r="J964" s="11" t="s">
        <v>655</v>
      </c>
      <c r="K964" s="2" t="s">
        <v>405</v>
      </c>
      <c r="L964" s="9">
        <v>0.85</v>
      </c>
      <c r="M964" s="9" t="s">
        <v>515</v>
      </c>
      <c r="N964" s="11" t="s">
        <v>553</v>
      </c>
      <c r="O964" s="11" t="s">
        <v>402</v>
      </c>
    </row>
    <row r="965" spans="1:15" x14ac:dyDescent="0.35">
      <c r="A965" s="2" t="s">
        <v>398</v>
      </c>
      <c r="B965" s="7">
        <v>9.6301362771120687</v>
      </c>
      <c r="C965" s="2" t="s">
        <v>399</v>
      </c>
      <c r="D965" s="2" t="s">
        <v>178</v>
      </c>
      <c r="E965" s="2" t="s">
        <v>404</v>
      </c>
      <c r="F965" s="11" t="s">
        <v>400</v>
      </c>
      <c r="G965" s="2" t="s">
        <v>512</v>
      </c>
      <c r="H965" s="9">
        <v>0.95</v>
      </c>
      <c r="I965" s="9" t="s">
        <v>515</v>
      </c>
      <c r="J965" s="11" t="s">
        <v>655</v>
      </c>
      <c r="K965" s="2" t="s">
        <v>405</v>
      </c>
      <c r="L965" s="9">
        <v>0.85</v>
      </c>
      <c r="M965" s="9" t="s">
        <v>515</v>
      </c>
      <c r="N965" s="11" t="s">
        <v>553</v>
      </c>
      <c r="O965" s="11" t="s">
        <v>402</v>
      </c>
    </row>
    <row r="966" spans="1:15" x14ac:dyDescent="0.35">
      <c r="A966" s="2" t="s">
        <v>406</v>
      </c>
      <c r="B966" s="7">
        <v>3.5619708799623284</v>
      </c>
      <c r="C966" s="2" t="s">
        <v>38</v>
      </c>
      <c r="D966" s="2" t="s">
        <v>60</v>
      </c>
      <c r="E966" s="2" t="s">
        <v>64</v>
      </c>
      <c r="F966" s="11" t="s">
        <v>588</v>
      </c>
      <c r="G966" s="2" t="s">
        <v>511</v>
      </c>
      <c r="H966" s="9">
        <v>0.55000000000000004</v>
      </c>
      <c r="I966" s="9" t="s">
        <v>514</v>
      </c>
      <c r="J966" s="11" t="s">
        <v>656</v>
      </c>
      <c r="K966" s="2" t="s">
        <v>71</v>
      </c>
      <c r="L966" s="9">
        <v>0.75</v>
      </c>
      <c r="M966" s="9" t="s">
        <v>515</v>
      </c>
      <c r="N966" s="11" t="s">
        <v>407</v>
      </c>
      <c r="O966" s="11" t="s">
        <v>408</v>
      </c>
    </row>
    <row r="967" spans="1:15" x14ac:dyDescent="0.35">
      <c r="A967" s="2" t="s">
        <v>406</v>
      </c>
      <c r="B967" s="7">
        <v>2.122205163752855</v>
      </c>
      <c r="C967" s="2" t="s">
        <v>38</v>
      </c>
      <c r="D967" s="2" t="s">
        <v>60</v>
      </c>
      <c r="E967" s="2" t="s">
        <v>64</v>
      </c>
      <c r="F967" s="11" t="s">
        <v>588</v>
      </c>
      <c r="G967" s="2" t="s">
        <v>511</v>
      </c>
      <c r="H967" s="9">
        <v>0.55000000000000004</v>
      </c>
      <c r="I967" s="9" t="s">
        <v>514</v>
      </c>
      <c r="J967" s="11" t="s">
        <v>656</v>
      </c>
      <c r="K967" s="2" t="s">
        <v>71</v>
      </c>
      <c r="L967" s="9">
        <v>0.75</v>
      </c>
      <c r="M967" s="9" t="s">
        <v>515</v>
      </c>
      <c r="N967" s="11" t="s">
        <v>407</v>
      </c>
      <c r="O967" s="11" t="s">
        <v>408</v>
      </c>
    </row>
    <row r="968" spans="1:15" x14ac:dyDescent="0.35">
      <c r="A968" s="2" t="s">
        <v>406</v>
      </c>
      <c r="B968" s="7">
        <v>4.9170655324470625</v>
      </c>
      <c r="C968" s="2" t="s">
        <v>38</v>
      </c>
      <c r="D968" s="2" t="s">
        <v>60</v>
      </c>
      <c r="E968" s="2" t="s">
        <v>64</v>
      </c>
      <c r="F968" s="11" t="s">
        <v>588</v>
      </c>
      <c r="G968" s="2" t="s">
        <v>511</v>
      </c>
      <c r="H968" s="9">
        <v>0.55000000000000004</v>
      </c>
      <c r="I968" s="9" t="s">
        <v>514</v>
      </c>
      <c r="J968" s="11" t="s">
        <v>656</v>
      </c>
      <c r="K968" s="2" t="s">
        <v>71</v>
      </c>
      <c r="L968" s="9">
        <v>0.75</v>
      </c>
      <c r="M968" s="9" t="s">
        <v>515</v>
      </c>
      <c r="N968" s="11" t="s">
        <v>407</v>
      </c>
      <c r="O968" s="11" t="s">
        <v>408</v>
      </c>
    </row>
    <row r="969" spans="1:15" x14ac:dyDescent="0.35">
      <c r="A969" s="2" t="s">
        <v>406</v>
      </c>
      <c r="B969" s="7">
        <v>2.625884448176774</v>
      </c>
      <c r="C969" s="2" t="s">
        <v>38</v>
      </c>
      <c r="D969" s="2" t="s">
        <v>60</v>
      </c>
      <c r="E969" s="2" t="s">
        <v>64</v>
      </c>
      <c r="F969" s="11" t="s">
        <v>588</v>
      </c>
      <c r="G969" s="2" t="s">
        <v>511</v>
      </c>
      <c r="H969" s="9">
        <v>0.55000000000000004</v>
      </c>
      <c r="I969" s="9" t="s">
        <v>514</v>
      </c>
      <c r="J969" s="11" t="s">
        <v>656</v>
      </c>
      <c r="K969" s="2" t="s">
        <v>71</v>
      </c>
      <c r="L969" s="9">
        <v>0.75</v>
      </c>
      <c r="M969" s="9" t="s">
        <v>515</v>
      </c>
      <c r="N969" s="11" t="s">
        <v>407</v>
      </c>
      <c r="O969" s="11" t="s">
        <v>408</v>
      </c>
    </row>
    <row r="970" spans="1:15" x14ac:dyDescent="0.35">
      <c r="A970" s="2" t="s">
        <v>406</v>
      </c>
      <c r="B970" s="7">
        <v>1.8896317703987142</v>
      </c>
      <c r="C970" s="2" t="s">
        <v>38</v>
      </c>
      <c r="D970" s="2" t="s">
        <v>60</v>
      </c>
      <c r="E970" s="2" t="s">
        <v>64</v>
      </c>
      <c r="F970" s="11" t="s">
        <v>588</v>
      </c>
      <c r="G970" s="2" t="s">
        <v>511</v>
      </c>
      <c r="H970" s="9">
        <v>0.55000000000000004</v>
      </c>
      <c r="I970" s="9" t="s">
        <v>514</v>
      </c>
      <c r="J970" s="11" t="s">
        <v>656</v>
      </c>
      <c r="K970" s="2" t="s">
        <v>71</v>
      </c>
      <c r="L970" s="9">
        <v>0.75</v>
      </c>
      <c r="M970" s="9" t="s">
        <v>515</v>
      </c>
      <c r="N970" s="11" t="s">
        <v>407</v>
      </c>
      <c r="O970" s="11" t="s">
        <v>408</v>
      </c>
    </row>
    <row r="971" spans="1:15" x14ac:dyDescent="0.35">
      <c r="A971" s="2" t="s">
        <v>406</v>
      </c>
      <c r="B971" s="7">
        <v>3.715356073910292</v>
      </c>
      <c r="C971" s="2" t="s">
        <v>38</v>
      </c>
      <c r="D971" s="2" t="s">
        <v>60</v>
      </c>
      <c r="E971" s="2" t="s">
        <v>64</v>
      </c>
      <c r="F971" s="11" t="s">
        <v>588</v>
      </c>
      <c r="G971" s="2" t="s">
        <v>511</v>
      </c>
      <c r="H971" s="9">
        <v>0.55000000000000004</v>
      </c>
      <c r="I971" s="9" t="s">
        <v>514</v>
      </c>
      <c r="J971" s="11" t="s">
        <v>656</v>
      </c>
      <c r="K971" s="2" t="s">
        <v>71</v>
      </c>
      <c r="L971" s="9">
        <v>0.75</v>
      </c>
      <c r="M971" s="9" t="s">
        <v>515</v>
      </c>
      <c r="N971" s="11" t="s">
        <v>407</v>
      </c>
      <c r="O971" s="11" t="s">
        <v>408</v>
      </c>
    </row>
    <row r="972" spans="1:15" x14ac:dyDescent="0.35">
      <c r="A972" s="2" t="s">
        <v>406</v>
      </c>
      <c r="B972" s="7">
        <v>1.5715206976004481</v>
      </c>
      <c r="C972" s="2" t="s">
        <v>38</v>
      </c>
      <c r="D972" s="2" t="s">
        <v>60</v>
      </c>
      <c r="E972" s="2" t="s">
        <v>64</v>
      </c>
      <c r="F972" s="11" t="s">
        <v>588</v>
      </c>
      <c r="G972" s="2" t="s">
        <v>511</v>
      </c>
      <c r="H972" s="9">
        <v>0.55000000000000004</v>
      </c>
      <c r="I972" s="9" t="s">
        <v>514</v>
      </c>
      <c r="J972" s="11" t="s">
        <v>656</v>
      </c>
      <c r="K972" s="2" t="s">
        <v>71</v>
      </c>
      <c r="L972" s="9">
        <v>0.75</v>
      </c>
      <c r="M972" s="9" t="s">
        <v>515</v>
      </c>
      <c r="N972" s="11" t="s">
        <v>407</v>
      </c>
      <c r="O972" s="11" t="s">
        <v>408</v>
      </c>
    </row>
    <row r="973" spans="1:15" x14ac:dyDescent="0.35">
      <c r="A973" s="2" t="s">
        <v>406</v>
      </c>
      <c r="B973" s="7">
        <v>1.1928287138069482</v>
      </c>
      <c r="C973" s="2" t="s">
        <v>38</v>
      </c>
      <c r="D973" s="2" t="s">
        <v>60</v>
      </c>
      <c r="E973" s="2" t="s">
        <v>64</v>
      </c>
      <c r="F973" s="11" t="s">
        <v>588</v>
      </c>
      <c r="G973" s="2" t="s">
        <v>511</v>
      </c>
      <c r="H973" s="9">
        <v>0.55000000000000004</v>
      </c>
      <c r="I973" s="9" t="s">
        <v>514</v>
      </c>
      <c r="J973" s="11" t="s">
        <v>656</v>
      </c>
      <c r="K973" s="2" t="s">
        <v>71</v>
      </c>
      <c r="L973" s="9">
        <v>0.75</v>
      </c>
      <c r="M973" s="9" t="s">
        <v>515</v>
      </c>
      <c r="N973" s="11" t="s">
        <v>407</v>
      </c>
      <c r="O973" s="11" t="s">
        <v>408</v>
      </c>
    </row>
    <row r="974" spans="1:15" x14ac:dyDescent="0.35">
      <c r="A974" s="2" t="s">
        <v>406</v>
      </c>
      <c r="B974" s="7">
        <v>1.9487612926260889</v>
      </c>
      <c r="C974" s="2" t="s">
        <v>38</v>
      </c>
      <c r="D974" s="2" t="s">
        <v>60</v>
      </c>
      <c r="E974" s="2" t="s">
        <v>64</v>
      </c>
      <c r="F974" s="11" t="s">
        <v>588</v>
      </c>
      <c r="G974" s="2" t="s">
        <v>511</v>
      </c>
      <c r="H974" s="9">
        <v>0.55000000000000004</v>
      </c>
      <c r="I974" s="9" t="s">
        <v>514</v>
      </c>
      <c r="J974" s="11" t="s">
        <v>656</v>
      </c>
      <c r="K974" s="2" t="s">
        <v>71</v>
      </c>
      <c r="L974" s="9">
        <v>0.75</v>
      </c>
      <c r="M974" s="9" t="s">
        <v>515</v>
      </c>
      <c r="N974" s="11" t="s">
        <v>407</v>
      </c>
      <c r="O974" s="11" t="s">
        <v>408</v>
      </c>
    </row>
    <row r="975" spans="1:15" x14ac:dyDescent="0.35">
      <c r="A975" s="2" t="s">
        <v>406</v>
      </c>
      <c r="B975" s="7">
        <v>3.4584606728117917</v>
      </c>
      <c r="C975" s="2" t="s">
        <v>38</v>
      </c>
      <c r="D975" s="2" t="s">
        <v>60</v>
      </c>
      <c r="E975" s="2" t="s">
        <v>64</v>
      </c>
      <c r="F975" s="11" t="s">
        <v>588</v>
      </c>
      <c r="G975" s="2" t="s">
        <v>511</v>
      </c>
      <c r="H975" s="9">
        <v>0.55000000000000004</v>
      </c>
      <c r="I975" s="9" t="s">
        <v>514</v>
      </c>
      <c r="J975" s="11" t="s">
        <v>656</v>
      </c>
      <c r="K975" s="2" t="s">
        <v>71</v>
      </c>
      <c r="L975" s="9">
        <v>0.75</v>
      </c>
      <c r="M975" s="9" t="s">
        <v>515</v>
      </c>
      <c r="N975" s="11" t="s">
        <v>407</v>
      </c>
      <c r="O975" s="11" t="s">
        <v>408</v>
      </c>
    </row>
    <row r="976" spans="1:15" x14ac:dyDescent="0.35">
      <c r="A976" s="2" t="s">
        <v>406</v>
      </c>
      <c r="B976" s="7">
        <v>2.6340948473442038</v>
      </c>
      <c r="C976" s="2" t="s">
        <v>38</v>
      </c>
      <c r="D976" s="2" t="s">
        <v>60</v>
      </c>
      <c r="E976" s="2" t="s">
        <v>64</v>
      </c>
      <c r="F976" s="11" t="s">
        <v>588</v>
      </c>
      <c r="G976" s="2" t="s">
        <v>511</v>
      </c>
      <c r="H976" s="9">
        <v>0.55000000000000004</v>
      </c>
      <c r="I976" s="9" t="s">
        <v>514</v>
      </c>
      <c r="J976" s="11" t="s">
        <v>656</v>
      </c>
      <c r="K976" s="2" t="s">
        <v>71</v>
      </c>
      <c r="L976" s="9">
        <v>0.75</v>
      </c>
      <c r="M976" s="9" t="s">
        <v>515</v>
      </c>
      <c r="N976" s="11" t="s">
        <v>407</v>
      </c>
      <c r="O976" s="11" t="s">
        <v>408</v>
      </c>
    </row>
    <row r="977" spans="1:15" x14ac:dyDescent="0.35">
      <c r="A977" s="2" t="s">
        <v>406</v>
      </c>
      <c r="B977" s="7">
        <v>5.1271096376024117</v>
      </c>
      <c r="C977" s="2" t="s">
        <v>38</v>
      </c>
      <c r="D977" s="2" t="s">
        <v>60</v>
      </c>
      <c r="E977" s="2" t="s">
        <v>64</v>
      </c>
      <c r="F977" s="11" t="s">
        <v>588</v>
      </c>
      <c r="G977" s="2" t="s">
        <v>511</v>
      </c>
      <c r="H977" s="9">
        <v>0.55000000000000004</v>
      </c>
      <c r="I977" s="9" t="s">
        <v>514</v>
      </c>
      <c r="J977" s="11" t="s">
        <v>656</v>
      </c>
      <c r="K977" s="2" t="s">
        <v>71</v>
      </c>
      <c r="L977" s="9">
        <v>0.75</v>
      </c>
      <c r="M977" s="9" t="s">
        <v>515</v>
      </c>
      <c r="N977" s="11" t="s">
        <v>407</v>
      </c>
      <c r="O977" s="11" t="s">
        <v>408</v>
      </c>
    </row>
    <row r="978" spans="1:15" x14ac:dyDescent="0.35">
      <c r="A978" s="2" t="s">
        <v>406</v>
      </c>
      <c r="B978" s="7">
        <v>2.6751566971056073</v>
      </c>
      <c r="C978" s="2" t="s">
        <v>38</v>
      </c>
      <c r="D978" s="2" t="s">
        <v>60</v>
      </c>
      <c r="E978" s="2" t="s">
        <v>64</v>
      </c>
      <c r="F978" s="11" t="s">
        <v>588</v>
      </c>
      <c r="G978" s="2" t="s">
        <v>511</v>
      </c>
      <c r="H978" s="9">
        <v>0.55000000000000004</v>
      </c>
      <c r="I978" s="9" t="s">
        <v>514</v>
      </c>
      <c r="J978" s="11" t="s">
        <v>656</v>
      </c>
      <c r="K978" s="2" t="s">
        <v>71</v>
      </c>
      <c r="L978" s="9">
        <v>0.75</v>
      </c>
      <c r="M978" s="9" t="s">
        <v>515</v>
      </c>
      <c r="N978" s="11" t="s">
        <v>407</v>
      </c>
      <c r="O978" s="11" t="s">
        <v>408</v>
      </c>
    </row>
    <row r="979" spans="1:15" x14ac:dyDescent="0.35">
      <c r="A979" s="2" t="s">
        <v>406</v>
      </c>
      <c r="B979" s="7">
        <v>2.7244526023910032</v>
      </c>
      <c r="C979" s="2" t="s">
        <v>38</v>
      </c>
      <c r="D979" s="2" t="s">
        <v>60</v>
      </c>
      <c r="E979" s="2" t="s">
        <v>64</v>
      </c>
      <c r="F979" s="11" t="s">
        <v>588</v>
      </c>
      <c r="G979" s="2" t="s">
        <v>511</v>
      </c>
      <c r="H979" s="9">
        <v>0.55000000000000004</v>
      </c>
      <c r="I979" s="9" t="s">
        <v>514</v>
      </c>
      <c r="J979" s="11" t="s">
        <v>656</v>
      </c>
      <c r="K979" s="2" t="s">
        <v>71</v>
      </c>
      <c r="L979" s="9">
        <v>0.75</v>
      </c>
      <c r="M979" s="9" t="s">
        <v>515</v>
      </c>
      <c r="N979" s="11" t="s">
        <v>407</v>
      </c>
      <c r="O979" s="11" t="s">
        <v>408</v>
      </c>
    </row>
    <row r="980" spans="1:15" x14ac:dyDescent="0.35">
      <c r="A980" s="2" t="s">
        <v>406</v>
      </c>
      <c r="B980" s="7">
        <v>1.7918646596208232</v>
      </c>
      <c r="C980" s="2" t="s">
        <v>38</v>
      </c>
      <c r="D980" s="2" t="s">
        <v>60</v>
      </c>
      <c r="E980" s="2" t="s">
        <v>64</v>
      </c>
      <c r="F980" s="11" t="s">
        <v>588</v>
      </c>
      <c r="G980" s="2" t="s">
        <v>511</v>
      </c>
      <c r="H980" s="9">
        <v>0.55000000000000004</v>
      </c>
      <c r="I980" s="9" t="s">
        <v>514</v>
      </c>
      <c r="J980" s="11" t="s">
        <v>656</v>
      </c>
      <c r="K980" s="2" t="s">
        <v>71</v>
      </c>
      <c r="L980" s="9">
        <v>0.75</v>
      </c>
      <c r="M980" s="9" t="s">
        <v>515</v>
      </c>
      <c r="N980" s="11" t="s">
        <v>407</v>
      </c>
      <c r="O980" s="11" t="s">
        <v>408</v>
      </c>
    </row>
    <row r="981" spans="1:15" x14ac:dyDescent="0.35">
      <c r="A981" s="2" t="s">
        <v>406</v>
      </c>
      <c r="B981" s="7">
        <v>0.95540671027839474</v>
      </c>
      <c r="C981" s="2" t="s">
        <v>38</v>
      </c>
      <c r="D981" s="2" t="s">
        <v>60</v>
      </c>
      <c r="E981" s="2" t="s">
        <v>64</v>
      </c>
      <c r="F981" s="11" t="s">
        <v>588</v>
      </c>
      <c r="G981" s="2" t="s">
        <v>511</v>
      </c>
      <c r="H981" s="9">
        <v>0.55000000000000004</v>
      </c>
      <c r="I981" s="9" t="s">
        <v>514</v>
      </c>
      <c r="J981" s="11" t="s">
        <v>656</v>
      </c>
      <c r="K981" s="2" t="s">
        <v>71</v>
      </c>
      <c r="L981" s="9">
        <v>0.75</v>
      </c>
      <c r="M981" s="9" t="s">
        <v>515</v>
      </c>
      <c r="N981" s="11" t="s">
        <v>407</v>
      </c>
      <c r="O981" s="11" t="s">
        <v>408</v>
      </c>
    </row>
    <row r="982" spans="1:15" x14ac:dyDescent="0.35">
      <c r="A982" s="2" t="s">
        <v>406</v>
      </c>
      <c r="B982" s="7">
        <v>1.2876380824633715</v>
      </c>
      <c r="C982" s="2" t="s">
        <v>38</v>
      </c>
      <c r="D982" s="2" t="s">
        <v>60</v>
      </c>
      <c r="E982" s="2" t="s">
        <v>64</v>
      </c>
      <c r="F982" s="11" t="s">
        <v>588</v>
      </c>
      <c r="G982" s="2" t="s">
        <v>511</v>
      </c>
      <c r="H982" s="9">
        <v>0.55000000000000004</v>
      </c>
      <c r="I982" s="9" t="s">
        <v>514</v>
      </c>
      <c r="J982" s="11" t="s">
        <v>656</v>
      </c>
      <c r="K982" s="2" t="s">
        <v>71</v>
      </c>
      <c r="L982" s="9">
        <v>0.75</v>
      </c>
      <c r="M982" s="9" t="s">
        <v>515</v>
      </c>
      <c r="N982" s="11" t="s">
        <v>407</v>
      </c>
      <c r="O982" s="11" t="s">
        <v>408</v>
      </c>
    </row>
    <row r="983" spans="1:15" x14ac:dyDescent="0.35">
      <c r="A983" s="2" t="s">
        <v>406</v>
      </c>
      <c r="B983" s="7">
        <v>2.2307426120978247</v>
      </c>
      <c r="C983" s="2" t="s">
        <v>38</v>
      </c>
      <c r="D983" s="2" t="s">
        <v>60</v>
      </c>
      <c r="E983" s="2" t="s">
        <v>64</v>
      </c>
      <c r="F983" s="11" t="s">
        <v>588</v>
      </c>
      <c r="G983" s="2" t="s">
        <v>511</v>
      </c>
      <c r="H983" s="9">
        <v>0.55000000000000004</v>
      </c>
      <c r="I983" s="9" t="s">
        <v>514</v>
      </c>
      <c r="J983" s="11" t="s">
        <v>656</v>
      </c>
      <c r="K983" s="2" t="s">
        <v>71</v>
      </c>
      <c r="L983" s="9">
        <v>0.75</v>
      </c>
      <c r="M983" s="9" t="s">
        <v>515</v>
      </c>
      <c r="N983" s="11" t="s">
        <v>407</v>
      </c>
      <c r="O983" s="11" t="s">
        <v>408</v>
      </c>
    </row>
    <row r="984" spans="1:15" x14ac:dyDescent="0.35">
      <c r="A984" s="2" t="s">
        <v>406</v>
      </c>
      <c r="B984" s="7">
        <v>4.7074410956937207</v>
      </c>
      <c r="C984" s="2" t="s">
        <v>38</v>
      </c>
      <c r="D984" s="2" t="s">
        <v>60</v>
      </c>
      <c r="E984" s="2" t="s">
        <v>64</v>
      </c>
      <c r="F984" s="11" t="s">
        <v>588</v>
      </c>
      <c r="G984" s="2" t="s">
        <v>511</v>
      </c>
      <c r="H984" s="9">
        <v>0.55000000000000004</v>
      </c>
      <c r="I984" s="9" t="s">
        <v>514</v>
      </c>
      <c r="J984" s="11" t="s">
        <v>656</v>
      </c>
      <c r="K984" s="2" t="s">
        <v>71</v>
      </c>
      <c r="L984" s="9">
        <v>0.75</v>
      </c>
      <c r="M984" s="9" t="s">
        <v>515</v>
      </c>
      <c r="N984" s="11" t="s">
        <v>407</v>
      </c>
      <c r="O984" s="11" t="s">
        <v>408</v>
      </c>
    </row>
    <row r="985" spans="1:15" x14ac:dyDescent="0.35">
      <c r="A985" s="2" t="s">
        <v>406</v>
      </c>
      <c r="B985" s="7">
        <v>4.1852105545479468</v>
      </c>
      <c r="C985" s="2" t="s">
        <v>38</v>
      </c>
      <c r="D985" s="2" t="s">
        <v>60</v>
      </c>
      <c r="E985" s="2" t="s">
        <v>64</v>
      </c>
      <c r="F985" s="11" t="s">
        <v>588</v>
      </c>
      <c r="G985" s="2" t="s">
        <v>511</v>
      </c>
      <c r="H985" s="9">
        <v>0.55000000000000004</v>
      </c>
      <c r="I985" s="9" t="s">
        <v>514</v>
      </c>
      <c r="J985" s="11" t="s">
        <v>656</v>
      </c>
      <c r="K985" s="2" t="s">
        <v>71</v>
      </c>
      <c r="L985" s="9">
        <v>0.75</v>
      </c>
      <c r="M985" s="9" t="s">
        <v>515</v>
      </c>
      <c r="N985" s="11" t="s">
        <v>407</v>
      </c>
      <c r="O985" s="11" t="s">
        <v>408</v>
      </c>
    </row>
    <row r="986" spans="1:15" x14ac:dyDescent="0.35">
      <c r="A986" s="2" t="s">
        <v>406</v>
      </c>
      <c r="B986" s="7">
        <v>4.2894478750763243</v>
      </c>
      <c r="C986" s="2" t="s">
        <v>38</v>
      </c>
      <c r="D986" s="2" t="s">
        <v>60</v>
      </c>
      <c r="E986" s="2" t="s">
        <v>64</v>
      </c>
      <c r="F986" s="11" t="s">
        <v>588</v>
      </c>
      <c r="G986" s="2" t="s">
        <v>511</v>
      </c>
      <c r="H986" s="9">
        <v>0.55000000000000004</v>
      </c>
      <c r="I986" s="9" t="s">
        <v>514</v>
      </c>
      <c r="J986" s="11" t="s">
        <v>656</v>
      </c>
      <c r="K986" s="2" t="s">
        <v>71</v>
      </c>
      <c r="L986" s="9">
        <v>0.75</v>
      </c>
      <c r="M986" s="9" t="s">
        <v>515</v>
      </c>
      <c r="N986" s="11" t="s">
        <v>407</v>
      </c>
      <c r="O986" s="11" t="s">
        <v>408</v>
      </c>
    </row>
    <row r="987" spans="1:15" x14ac:dyDescent="0.35">
      <c r="A987" s="2" t="s">
        <v>406</v>
      </c>
      <c r="B987" s="7">
        <v>2.3798776517401254</v>
      </c>
      <c r="C987" s="2" t="s">
        <v>38</v>
      </c>
      <c r="D987" s="2" t="s">
        <v>60</v>
      </c>
      <c r="E987" s="2" t="s">
        <v>64</v>
      </c>
      <c r="F987" s="11" t="s">
        <v>588</v>
      </c>
      <c r="G987" s="2" t="s">
        <v>511</v>
      </c>
      <c r="H987" s="9">
        <v>0.55000000000000004</v>
      </c>
      <c r="I987" s="9" t="s">
        <v>514</v>
      </c>
      <c r="J987" s="11" t="s">
        <v>656</v>
      </c>
      <c r="K987" s="2" t="s">
        <v>71</v>
      </c>
      <c r="L987" s="9">
        <v>0.75</v>
      </c>
      <c r="M987" s="9" t="s">
        <v>515</v>
      </c>
      <c r="N987" s="11" t="s">
        <v>407</v>
      </c>
      <c r="O987" s="11" t="s">
        <v>408</v>
      </c>
    </row>
    <row r="988" spans="1:15" x14ac:dyDescent="0.35">
      <c r="A988" s="2" t="s">
        <v>406</v>
      </c>
      <c r="B988" s="7">
        <v>2.2816401307491629</v>
      </c>
      <c r="C988" s="2" t="s">
        <v>38</v>
      </c>
      <c r="D988" s="2" t="s">
        <v>60</v>
      </c>
      <c r="E988" s="2" t="s">
        <v>64</v>
      </c>
      <c r="F988" s="11" t="s">
        <v>588</v>
      </c>
      <c r="G988" s="2" t="s">
        <v>511</v>
      </c>
      <c r="H988" s="9">
        <v>0.55000000000000004</v>
      </c>
      <c r="I988" s="9" t="s">
        <v>514</v>
      </c>
      <c r="J988" s="11" t="s">
        <v>656</v>
      </c>
      <c r="K988" s="2" t="s">
        <v>71</v>
      </c>
      <c r="L988" s="9">
        <v>0.75</v>
      </c>
      <c r="M988" s="9" t="s">
        <v>515</v>
      </c>
      <c r="N988" s="11" t="s">
        <v>407</v>
      </c>
      <c r="O988" s="11" t="s">
        <v>408</v>
      </c>
    </row>
    <row r="989" spans="1:15" x14ac:dyDescent="0.35">
      <c r="A989" s="2" t="s">
        <v>406</v>
      </c>
      <c r="B989" s="7">
        <v>1.5966117822183268</v>
      </c>
      <c r="C989" s="2" t="s">
        <v>38</v>
      </c>
      <c r="D989" s="2" t="s">
        <v>60</v>
      </c>
      <c r="E989" s="2" t="s">
        <v>64</v>
      </c>
      <c r="F989" s="11" t="s">
        <v>588</v>
      </c>
      <c r="G989" s="2" t="s">
        <v>511</v>
      </c>
      <c r="H989" s="9">
        <v>0.55000000000000004</v>
      </c>
      <c r="I989" s="9" t="s">
        <v>514</v>
      </c>
      <c r="J989" s="11" t="s">
        <v>656</v>
      </c>
      <c r="K989" s="2" t="s">
        <v>71</v>
      </c>
      <c r="L989" s="9">
        <v>0.75</v>
      </c>
      <c r="M989" s="9" t="s">
        <v>515</v>
      </c>
      <c r="N989" s="11" t="s">
        <v>407</v>
      </c>
      <c r="O989" s="11" t="s">
        <v>408</v>
      </c>
    </row>
    <row r="990" spans="1:15" x14ac:dyDescent="0.35">
      <c r="A990" s="2" t="s">
        <v>406</v>
      </c>
      <c r="B990" s="7">
        <v>3.4433207186609804</v>
      </c>
      <c r="C990" s="2" t="s">
        <v>38</v>
      </c>
      <c r="D990" s="2" t="s">
        <v>60</v>
      </c>
      <c r="E990" s="2" t="s">
        <v>64</v>
      </c>
      <c r="F990" s="11" t="s">
        <v>588</v>
      </c>
      <c r="G990" s="2" t="s">
        <v>511</v>
      </c>
      <c r="H990" s="9">
        <v>0.55000000000000004</v>
      </c>
      <c r="I990" s="9" t="s">
        <v>514</v>
      </c>
      <c r="J990" s="11" t="s">
        <v>656</v>
      </c>
      <c r="K990" s="2" t="s">
        <v>71</v>
      </c>
      <c r="L990" s="9">
        <v>0.75</v>
      </c>
      <c r="M990" s="9" t="s">
        <v>515</v>
      </c>
      <c r="N990" s="11" t="s">
        <v>407</v>
      </c>
      <c r="O990" s="11" t="s">
        <v>408</v>
      </c>
    </row>
    <row r="991" spans="1:15" x14ac:dyDescent="0.35">
      <c r="A991" s="2" t="s">
        <v>406</v>
      </c>
      <c r="B991" s="7">
        <v>3.628531683458136</v>
      </c>
      <c r="C991" s="2" t="s">
        <v>38</v>
      </c>
      <c r="D991" s="2" t="s">
        <v>60</v>
      </c>
      <c r="E991" s="2" t="s">
        <v>64</v>
      </c>
      <c r="F991" s="11" t="s">
        <v>588</v>
      </c>
      <c r="G991" s="2" t="s">
        <v>511</v>
      </c>
      <c r="H991" s="9">
        <v>0.55000000000000004</v>
      </c>
      <c r="I991" s="9" t="s">
        <v>514</v>
      </c>
      <c r="J991" s="11" t="s">
        <v>656</v>
      </c>
      <c r="K991" s="2" t="s">
        <v>71</v>
      </c>
      <c r="L991" s="9">
        <v>0.75</v>
      </c>
      <c r="M991" s="9" t="s">
        <v>515</v>
      </c>
      <c r="N991" s="11" t="s">
        <v>407</v>
      </c>
      <c r="O991" s="11" t="s">
        <v>408</v>
      </c>
    </row>
    <row r="992" spans="1:15" x14ac:dyDescent="0.35">
      <c r="A992" s="2" t="s">
        <v>406</v>
      </c>
      <c r="B992" s="7">
        <v>2.0898534656194179</v>
      </c>
      <c r="C992" s="2" t="s">
        <v>38</v>
      </c>
      <c r="D992" s="2" t="s">
        <v>60</v>
      </c>
      <c r="E992" s="2" t="s">
        <v>64</v>
      </c>
      <c r="F992" s="11" t="s">
        <v>588</v>
      </c>
      <c r="G992" s="2" t="s">
        <v>511</v>
      </c>
      <c r="H992" s="9">
        <v>0.55000000000000004</v>
      </c>
      <c r="I992" s="9" t="s">
        <v>514</v>
      </c>
      <c r="J992" s="11" t="s">
        <v>656</v>
      </c>
      <c r="K992" s="2" t="s">
        <v>71</v>
      </c>
      <c r="L992" s="9">
        <v>0.75</v>
      </c>
      <c r="M992" s="9" t="s">
        <v>515</v>
      </c>
      <c r="N992" s="11" t="s">
        <v>407</v>
      </c>
      <c r="O992" s="11" t="s">
        <v>408</v>
      </c>
    </row>
    <row r="993" spans="1:15" x14ac:dyDescent="0.35">
      <c r="A993" s="2" t="s">
        <v>406</v>
      </c>
      <c r="B993" s="7">
        <v>4.6027859908716939</v>
      </c>
      <c r="C993" s="2" t="s">
        <v>38</v>
      </c>
      <c r="D993" s="2" t="s">
        <v>60</v>
      </c>
      <c r="E993" s="2" t="s">
        <v>64</v>
      </c>
      <c r="F993" s="11" t="s">
        <v>588</v>
      </c>
      <c r="G993" s="2" t="s">
        <v>511</v>
      </c>
      <c r="H993" s="9">
        <v>0.55000000000000004</v>
      </c>
      <c r="I993" s="9" t="s">
        <v>514</v>
      </c>
      <c r="J993" s="11" t="s">
        <v>656</v>
      </c>
      <c r="K993" s="2" t="s">
        <v>299</v>
      </c>
      <c r="L993" s="9">
        <v>0.8</v>
      </c>
      <c r="M993" s="9" t="s">
        <v>515</v>
      </c>
      <c r="N993" s="11" t="s">
        <v>409</v>
      </c>
      <c r="O993" s="11" t="s">
        <v>408</v>
      </c>
    </row>
    <row r="994" spans="1:15" x14ac:dyDescent="0.35">
      <c r="A994" s="2" t="s">
        <v>406</v>
      </c>
      <c r="B994" s="7">
        <v>3.8731232878497668</v>
      </c>
      <c r="C994" s="2" t="s">
        <v>38</v>
      </c>
      <c r="D994" s="2" t="s">
        <v>60</v>
      </c>
      <c r="E994" s="2" t="s">
        <v>64</v>
      </c>
      <c r="F994" s="11" t="s">
        <v>588</v>
      </c>
      <c r="G994" s="2" t="s">
        <v>511</v>
      </c>
      <c r="H994" s="9">
        <v>0.55000000000000004</v>
      </c>
      <c r="I994" s="9" t="s">
        <v>514</v>
      </c>
      <c r="J994" s="11" t="s">
        <v>656</v>
      </c>
      <c r="K994" s="2" t="s">
        <v>299</v>
      </c>
      <c r="L994" s="9">
        <v>0.8</v>
      </c>
      <c r="M994" s="9" t="s">
        <v>515</v>
      </c>
      <c r="N994" s="11" t="s">
        <v>409</v>
      </c>
      <c r="O994" s="11" t="s">
        <v>408</v>
      </c>
    </row>
    <row r="995" spans="1:15" x14ac:dyDescent="0.35">
      <c r="A995" s="2" t="s">
        <v>406</v>
      </c>
      <c r="B995" s="7">
        <v>2.9424594475130794</v>
      </c>
      <c r="C995" s="2" t="s">
        <v>38</v>
      </c>
      <c r="D995" s="2" t="s">
        <v>60</v>
      </c>
      <c r="E995" s="2" t="s">
        <v>64</v>
      </c>
      <c r="F995" s="11" t="s">
        <v>588</v>
      </c>
      <c r="G995" s="2" t="s">
        <v>511</v>
      </c>
      <c r="H995" s="9">
        <v>0.55000000000000004</v>
      </c>
      <c r="I995" s="9" t="s">
        <v>514</v>
      </c>
      <c r="J995" s="11" t="s">
        <v>656</v>
      </c>
      <c r="K995" s="2" t="s">
        <v>299</v>
      </c>
      <c r="L995" s="9">
        <v>0.8</v>
      </c>
      <c r="M995" s="9" t="s">
        <v>515</v>
      </c>
      <c r="N995" s="11" t="s">
        <v>409</v>
      </c>
      <c r="O995" s="11" t="s">
        <v>408</v>
      </c>
    </row>
    <row r="996" spans="1:15" x14ac:dyDescent="0.35">
      <c r="A996" s="2" t="s">
        <v>406</v>
      </c>
      <c r="B996" s="7">
        <v>3.3178528013217301</v>
      </c>
      <c r="C996" s="2" t="s">
        <v>38</v>
      </c>
      <c r="D996" s="2" t="s">
        <v>60</v>
      </c>
      <c r="E996" s="2" t="s">
        <v>64</v>
      </c>
      <c r="F996" s="11" t="s">
        <v>588</v>
      </c>
      <c r="G996" s="2" t="s">
        <v>511</v>
      </c>
      <c r="H996" s="9">
        <v>0.55000000000000004</v>
      </c>
      <c r="I996" s="9" t="s">
        <v>514</v>
      </c>
      <c r="J996" s="11" t="s">
        <v>656</v>
      </c>
      <c r="K996" s="2" t="s">
        <v>299</v>
      </c>
      <c r="L996" s="9">
        <v>0.8</v>
      </c>
      <c r="M996" s="9" t="s">
        <v>515</v>
      </c>
      <c r="N996" s="11" t="s">
        <v>409</v>
      </c>
      <c r="O996" s="11" t="s">
        <v>408</v>
      </c>
    </row>
    <row r="997" spans="1:15" x14ac:dyDescent="0.35">
      <c r="A997" s="2" t="s">
        <v>406</v>
      </c>
      <c r="B997" s="7">
        <v>2.9218730143355076</v>
      </c>
      <c r="C997" s="2" t="s">
        <v>38</v>
      </c>
      <c r="D997" s="2" t="s">
        <v>60</v>
      </c>
      <c r="E997" s="2" t="s">
        <v>64</v>
      </c>
      <c r="F997" s="11" t="s">
        <v>588</v>
      </c>
      <c r="G997" s="2" t="s">
        <v>511</v>
      </c>
      <c r="H997" s="9">
        <v>0.55000000000000004</v>
      </c>
      <c r="I997" s="9" t="s">
        <v>514</v>
      </c>
      <c r="J997" s="11" t="s">
        <v>656</v>
      </c>
      <c r="K997" s="2" t="s">
        <v>299</v>
      </c>
      <c r="L997" s="9">
        <v>0.8</v>
      </c>
      <c r="M997" s="9" t="s">
        <v>515</v>
      </c>
      <c r="N997" s="11" t="s">
        <v>409</v>
      </c>
      <c r="O997" s="11" t="s">
        <v>408</v>
      </c>
    </row>
    <row r="998" spans="1:15" x14ac:dyDescent="0.35">
      <c r="A998" s="2" t="s">
        <v>406</v>
      </c>
      <c r="B998" s="7">
        <v>1.9874927826684541</v>
      </c>
      <c r="C998" s="2" t="s">
        <v>38</v>
      </c>
      <c r="D998" s="2" t="s">
        <v>60</v>
      </c>
      <c r="E998" s="2" t="s">
        <v>64</v>
      </c>
      <c r="F998" s="11" t="s">
        <v>588</v>
      </c>
      <c r="G998" s="2" t="s">
        <v>511</v>
      </c>
      <c r="H998" s="9">
        <v>0.55000000000000004</v>
      </c>
      <c r="I998" s="9" t="s">
        <v>514</v>
      </c>
      <c r="J998" s="11" t="s">
        <v>656</v>
      </c>
      <c r="K998" s="2" t="s">
        <v>299</v>
      </c>
      <c r="L998" s="9">
        <v>0.8</v>
      </c>
      <c r="M998" s="9" t="s">
        <v>515</v>
      </c>
      <c r="N998" s="11" t="s">
        <v>409</v>
      </c>
      <c r="O998" s="11" t="s">
        <v>408</v>
      </c>
    </row>
    <row r="999" spans="1:15" x14ac:dyDescent="0.35">
      <c r="A999" s="2" t="s">
        <v>406</v>
      </c>
      <c r="B999" s="7">
        <v>2.7456038612829969</v>
      </c>
      <c r="C999" s="2" t="s">
        <v>38</v>
      </c>
      <c r="D999" s="2" t="s">
        <v>60</v>
      </c>
      <c r="E999" s="2" t="s">
        <v>64</v>
      </c>
      <c r="F999" s="11" t="s">
        <v>588</v>
      </c>
      <c r="G999" s="2" t="s">
        <v>511</v>
      </c>
      <c r="H999" s="9">
        <v>0.55000000000000004</v>
      </c>
      <c r="I999" s="9" t="s">
        <v>514</v>
      </c>
      <c r="J999" s="11" t="s">
        <v>656</v>
      </c>
      <c r="K999" s="2" t="s">
        <v>299</v>
      </c>
      <c r="L999" s="9">
        <v>0.8</v>
      </c>
      <c r="M999" s="9" t="s">
        <v>515</v>
      </c>
      <c r="N999" s="11" t="s">
        <v>409</v>
      </c>
      <c r="O999" s="11" t="s">
        <v>408</v>
      </c>
    </row>
    <row r="1000" spans="1:15" x14ac:dyDescent="0.35">
      <c r="A1000" s="2" t="s">
        <v>406</v>
      </c>
      <c r="B1000" s="7">
        <v>2.4651074794927896</v>
      </c>
      <c r="C1000" s="2" t="s">
        <v>38</v>
      </c>
      <c r="D1000" s="2" t="s">
        <v>60</v>
      </c>
      <c r="E1000" s="2" t="s">
        <v>64</v>
      </c>
      <c r="F1000" s="11" t="s">
        <v>588</v>
      </c>
      <c r="G1000" s="2" t="s">
        <v>511</v>
      </c>
      <c r="H1000" s="9">
        <v>0.55000000000000004</v>
      </c>
      <c r="I1000" s="9" t="s">
        <v>514</v>
      </c>
      <c r="J1000" s="11" t="s">
        <v>656</v>
      </c>
      <c r="K1000" s="2" t="s">
        <v>299</v>
      </c>
      <c r="L1000" s="9">
        <v>0.8</v>
      </c>
      <c r="M1000" s="9" t="s">
        <v>515</v>
      </c>
      <c r="N1000" s="11" t="s">
        <v>409</v>
      </c>
      <c r="O1000" s="11" t="s">
        <v>408</v>
      </c>
    </row>
    <row r="1001" spans="1:15" x14ac:dyDescent="0.35">
      <c r="A1001" s="2" t="s">
        <v>406</v>
      </c>
      <c r="B1001" s="7">
        <v>1.8545869069944931</v>
      </c>
      <c r="C1001" s="2" t="s">
        <v>38</v>
      </c>
      <c r="D1001" s="2" t="s">
        <v>60</v>
      </c>
      <c r="E1001" s="2" t="s">
        <v>64</v>
      </c>
      <c r="F1001" s="11" t="s">
        <v>588</v>
      </c>
      <c r="G1001" s="2" t="s">
        <v>511</v>
      </c>
      <c r="H1001" s="9">
        <v>0.55000000000000004</v>
      </c>
      <c r="I1001" s="9" t="s">
        <v>514</v>
      </c>
      <c r="J1001" s="11" t="s">
        <v>656</v>
      </c>
      <c r="K1001" s="2" t="s">
        <v>299</v>
      </c>
      <c r="L1001" s="9">
        <v>0.8</v>
      </c>
      <c r="M1001" s="9" t="s">
        <v>515</v>
      </c>
      <c r="N1001" s="11" t="s">
        <v>409</v>
      </c>
      <c r="O1001" s="11" t="s">
        <v>408</v>
      </c>
    </row>
    <row r="1002" spans="1:15" x14ac:dyDescent="0.35">
      <c r="A1002" s="2" t="s">
        <v>410</v>
      </c>
      <c r="B1002" s="7">
        <v>6.1181828929302462</v>
      </c>
      <c r="C1002" s="2" t="s">
        <v>38</v>
      </c>
      <c r="D1002" s="2" t="s">
        <v>60</v>
      </c>
      <c r="E1002" s="2" t="s">
        <v>64</v>
      </c>
      <c r="F1002" s="11" t="s">
        <v>589</v>
      </c>
      <c r="G1002" s="2" t="s">
        <v>511</v>
      </c>
      <c r="H1002" s="9">
        <v>0.5</v>
      </c>
      <c r="I1002" s="9" t="s">
        <v>514</v>
      </c>
      <c r="J1002" s="11" t="s">
        <v>657</v>
      </c>
      <c r="K1002" s="2" t="s">
        <v>413</v>
      </c>
      <c r="L1002" s="9">
        <v>0.75</v>
      </c>
      <c r="M1002" s="9" t="s">
        <v>515</v>
      </c>
      <c r="N1002" s="11" t="s">
        <v>411</v>
      </c>
      <c r="O1002" s="11" t="s">
        <v>412</v>
      </c>
    </row>
    <row r="1003" spans="1:15" x14ac:dyDescent="0.35">
      <c r="A1003" s="2" t="s">
        <v>410</v>
      </c>
      <c r="B1003" s="7">
        <v>7.2811958583987257</v>
      </c>
      <c r="C1003" s="2" t="s">
        <v>38</v>
      </c>
      <c r="D1003" s="2" t="s">
        <v>60</v>
      </c>
      <c r="E1003" s="2" t="s">
        <v>64</v>
      </c>
      <c r="F1003" s="11" t="s">
        <v>589</v>
      </c>
      <c r="G1003" s="2" t="s">
        <v>511</v>
      </c>
      <c r="H1003" s="9">
        <v>0.5</v>
      </c>
      <c r="I1003" s="9" t="s">
        <v>514</v>
      </c>
      <c r="J1003" s="11" t="s">
        <v>657</v>
      </c>
      <c r="K1003" s="2" t="s">
        <v>413</v>
      </c>
      <c r="L1003" s="9">
        <v>0.75</v>
      </c>
      <c r="M1003" s="9" t="s">
        <v>515</v>
      </c>
      <c r="N1003" s="11" t="s">
        <v>411</v>
      </c>
      <c r="O1003" s="11" t="s">
        <v>412</v>
      </c>
    </row>
    <row r="1004" spans="1:15" x14ac:dyDescent="0.35">
      <c r="A1004" s="2" t="s">
        <v>410</v>
      </c>
      <c r="B1004" s="7">
        <v>4.167839119071659</v>
      </c>
      <c r="C1004" s="2" t="s">
        <v>38</v>
      </c>
      <c r="D1004" s="2" t="s">
        <v>60</v>
      </c>
      <c r="E1004" s="2" t="s">
        <v>64</v>
      </c>
      <c r="F1004" s="11" t="s">
        <v>589</v>
      </c>
      <c r="G1004" s="2" t="s">
        <v>511</v>
      </c>
      <c r="H1004" s="9">
        <v>0.5</v>
      </c>
      <c r="I1004" s="9" t="s">
        <v>514</v>
      </c>
      <c r="J1004" s="11" t="s">
        <v>657</v>
      </c>
      <c r="K1004" s="2" t="s">
        <v>413</v>
      </c>
      <c r="L1004" s="9">
        <v>0.75</v>
      </c>
      <c r="M1004" s="9" t="s">
        <v>515</v>
      </c>
      <c r="N1004" s="11" t="s">
        <v>411</v>
      </c>
      <c r="O1004" s="11" t="s">
        <v>412</v>
      </c>
    </row>
    <row r="1005" spans="1:15" x14ac:dyDescent="0.35">
      <c r="A1005" s="2" t="s">
        <v>410</v>
      </c>
      <c r="B1005" s="7">
        <v>4.9990839662054531</v>
      </c>
      <c r="C1005" s="2" t="s">
        <v>38</v>
      </c>
      <c r="D1005" s="2" t="s">
        <v>60</v>
      </c>
      <c r="E1005" s="2" t="s">
        <v>64</v>
      </c>
      <c r="F1005" s="11" t="s">
        <v>589</v>
      </c>
      <c r="G1005" s="2" t="s">
        <v>511</v>
      </c>
      <c r="H1005" s="9">
        <v>0.5</v>
      </c>
      <c r="I1005" s="9" t="s">
        <v>514</v>
      </c>
      <c r="J1005" s="11" t="s">
        <v>657</v>
      </c>
      <c r="K1005" s="2" t="s">
        <v>413</v>
      </c>
      <c r="L1005" s="9">
        <v>0.75</v>
      </c>
      <c r="M1005" s="9" t="s">
        <v>515</v>
      </c>
      <c r="N1005" s="11" t="s">
        <v>411</v>
      </c>
      <c r="O1005" s="11" t="s">
        <v>412</v>
      </c>
    </row>
    <row r="1006" spans="1:15" x14ac:dyDescent="0.35">
      <c r="A1006" s="2" t="s">
        <v>410</v>
      </c>
      <c r="B1006" s="7">
        <v>5.8518278766861664</v>
      </c>
      <c r="C1006" s="2" t="s">
        <v>38</v>
      </c>
      <c r="D1006" s="2" t="s">
        <v>60</v>
      </c>
      <c r="E1006" s="2" t="s">
        <v>64</v>
      </c>
      <c r="F1006" s="11" t="s">
        <v>589</v>
      </c>
      <c r="G1006" s="2" t="s">
        <v>511</v>
      </c>
      <c r="H1006" s="9">
        <v>0.5</v>
      </c>
      <c r="I1006" s="9" t="s">
        <v>514</v>
      </c>
      <c r="J1006" s="11" t="s">
        <v>657</v>
      </c>
      <c r="K1006" s="2" t="s">
        <v>413</v>
      </c>
      <c r="L1006" s="9">
        <v>0.75</v>
      </c>
      <c r="M1006" s="9" t="s">
        <v>515</v>
      </c>
      <c r="N1006" s="11" t="s">
        <v>411</v>
      </c>
      <c r="O1006" s="11" t="s">
        <v>412</v>
      </c>
    </row>
    <row r="1007" spans="1:15" x14ac:dyDescent="0.35">
      <c r="A1007" s="2" t="s">
        <v>410</v>
      </c>
      <c r="B1007" s="7">
        <v>3.3217892865030407</v>
      </c>
      <c r="C1007" s="2" t="s">
        <v>38</v>
      </c>
      <c r="D1007" s="2" t="s">
        <v>60</v>
      </c>
      <c r="E1007" s="2" t="s">
        <v>64</v>
      </c>
      <c r="F1007" s="11" t="s">
        <v>589</v>
      </c>
      <c r="G1007" s="2" t="s">
        <v>511</v>
      </c>
      <c r="H1007" s="9">
        <v>0.5</v>
      </c>
      <c r="I1007" s="9" t="s">
        <v>514</v>
      </c>
      <c r="J1007" s="11" t="s">
        <v>657</v>
      </c>
      <c r="K1007" s="2" t="s">
        <v>413</v>
      </c>
      <c r="L1007" s="9">
        <v>0.75</v>
      </c>
      <c r="M1007" s="9" t="s">
        <v>515</v>
      </c>
      <c r="N1007" s="11" t="s">
        <v>411</v>
      </c>
      <c r="O1007" s="11" t="s">
        <v>412</v>
      </c>
    </row>
    <row r="1008" spans="1:15" x14ac:dyDescent="0.35">
      <c r="A1008" s="2" t="s">
        <v>410</v>
      </c>
      <c r="B1008" s="7">
        <v>2.3744864693340695</v>
      </c>
      <c r="C1008" s="2" t="s">
        <v>38</v>
      </c>
      <c r="D1008" s="2" t="s">
        <v>60</v>
      </c>
      <c r="E1008" s="2" t="s">
        <v>64</v>
      </c>
      <c r="F1008" s="11" t="s">
        <v>589</v>
      </c>
      <c r="G1008" s="2" t="s">
        <v>511</v>
      </c>
      <c r="H1008" s="9">
        <v>0.5</v>
      </c>
      <c r="I1008" s="9" t="s">
        <v>514</v>
      </c>
      <c r="J1008" s="11" t="s">
        <v>657</v>
      </c>
      <c r="K1008" s="2" t="s">
        <v>413</v>
      </c>
      <c r="L1008" s="9">
        <v>0.75</v>
      </c>
      <c r="M1008" s="9" t="s">
        <v>515</v>
      </c>
      <c r="N1008" s="11" t="s">
        <v>411</v>
      </c>
      <c r="O1008" s="11" t="s">
        <v>412</v>
      </c>
    </row>
    <row r="1009" spans="1:15" x14ac:dyDescent="0.35">
      <c r="A1009" s="2" t="s">
        <v>410</v>
      </c>
      <c r="B1009" s="7">
        <v>2.0600500453645365</v>
      </c>
      <c r="C1009" s="2" t="s">
        <v>38</v>
      </c>
      <c r="D1009" s="2" t="s">
        <v>60</v>
      </c>
      <c r="E1009" s="2" t="s">
        <v>64</v>
      </c>
      <c r="F1009" s="11" t="s">
        <v>589</v>
      </c>
      <c r="G1009" s="2" t="s">
        <v>511</v>
      </c>
      <c r="H1009" s="9">
        <v>0.5</v>
      </c>
      <c r="I1009" s="9" t="s">
        <v>514</v>
      </c>
      <c r="J1009" s="11" t="s">
        <v>657</v>
      </c>
      <c r="K1009" s="2" t="s">
        <v>413</v>
      </c>
      <c r="L1009" s="9">
        <v>0.75</v>
      </c>
      <c r="M1009" s="9" t="s">
        <v>515</v>
      </c>
      <c r="N1009" s="11" t="s">
        <v>411</v>
      </c>
      <c r="O1009" s="11" t="s">
        <v>412</v>
      </c>
    </row>
    <row r="1010" spans="1:15" x14ac:dyDescent="0.35">
      <c r="A1010" s="2" t="s">
        <v>410</v>
      </c>
      <c r="B1010" s="7">
        <v>3.5924764436547019</v>
      </c>
      <c r="C1010" s="2" t="s">
        <v>38</v>
      </c>
      <c r="D1010" s="2" t="s">
        <v>60</v>
      </c>
      <c r="E1010" s="2" t="s">
        <v>64</v>
      </c>
      <c r="F1010" s="11" t="s">
        <v>589</v>
      </c>
      <c r="G1010" s="2" t="s">
        <v>511</v>
      </c>
      <c r="H1010" s="9">
        <v>0.5</v>
      </c>
      <c r="I1010" s="9" t="s">
        <v>514</v>
      </c>
      <c r="J1010" s="11" t="s">
        <v>657</v>
      </c>
      <c r="K1010" s="2" t="s">
        <v>413</v>
      </c>
      <c r="L1010" s="9">
        <v>0.75</v>
      </c>
      <c r="M1010" s="9" t="s">
        <v>515</v>
      </c>
      <c r="N1010" s="11" t="s">
        <v>411</v>
      </c>
      <c r="O1010" s="11" t="s">
        <v>412</v>
      </c>
    </row>
    <row r="1011" spans="1:15" x14ac:dyDescent="0.35">
      <c r="A1011" s="2" t="s">
        <v>414</v>
      </c>
      <c r="B1011" s="7">
        <v>6.4998876929415639</v>
      </c>
      <c r="C1011" s="2" t="s">
        <v>132</v>
      </c>
      <c r="D1011" s="2" t="s">
        <v>129</v>
      </c>
      <c r="E1011" s="2" t="s">
        <v>418</v>
      </c>
      <c r="F1011" s="11" t="s">
        <v>415</v>
      </c>
      <c r="G1011" s="2" t="s">
        <v>512</v>
      </c>
      <c r="H1011" s="9">
        <v>0.85</v>
      </c>
      <c r="I1011" s="9" t="s">
        <v>515</v>
      </c>
      <c r="J1011" s="11" t="s">
        <v>658</v>
      </c>
      <c r="K1011" s="2" t="s">
        <v>417</v>
      </c>
      <c r="L1011" s="9">
        <v>0.4</v>
      </c>
      <c r="M1011" s="9" t="s">
        <v>513</v>
      </c>
      <c r="N1011" s="11" t="s">
        <v>554</v>
      </c>
      <c r="O1011" s="11" t="s">
        <v>416</v>
      </c>
    </row>
    <row r="1012" spans="1:15" x14ac:dyDescent="0.35">
      <c r="A1012" s="2" t="s">
        <v>414</v>
      </c>
      <c r="B1012" s="7">
        <v>6.6514942703291169</v>
      </c>
      <c r="C1012" s="2" t="s">
        <v>132</v>
      </c>
      <c r="D1012" s="2" t="s">
        <v>129</v>
      </c>
      <c r="E1012" s="2" t="s">
        <v>418</v>
      </c>
      <c r="F1012" s="11" t="s">
        <v>415</v>
      </c>
      <c r="G1012" s="2" t="s">
        <v>512</v>
      </c>
      <c r="H1012" s="9">
        <v>0.85</v>
      </c>
      <c r="I1012" s="9" t="s">
        <v>515</v>
      </c>
      <c r="J1012" s="11" t="s">
        <v>658</v>
      </c>
      <c r="K1012" s="2" t="s">
        <v>417</v>
      </c>
      <c r="L1012" s="9">
        <v>0.4</v>
      </c>
      <c r="M1012" s="9" t="s">
        <v>513</v>
      </c>
      <c r="N1012" s="11" t="s">
        <v>554</v>
      </c>
      <c r="O1012" s="11" t="s">
        <v>416</v>
      </c>
    </row>
    <row r="1013" spans="1:15" x14ac:dyDescent="0.35">
      <c r="A1013" s="2" t="s">
        <v>414</v>
      </c>
      <c r="B1013" s="7">
        <v>6.5904373247807291</v>
      </c>
      <c r="C1013" s="2" t="s">
        <v>132</v>
      </c>
      <c r="D1013" s="2" t="s">
        <v>129</v>
      </c>
      <c r="E1013" s="2" t="s">
        <v>418</v>
      </c>
      <c r="F1013" s="11" t="s">
        <v>415</v>
      </c>
      <c r="G1013" s="2" t="s">
        <v>512</v>
      </c>
      <c r="H1013" s="9">
        <v>0.85</v>
      </c>
      <c r="I1013" s="9" t="s">
        <v>515</v>
      </c>
      <c r="J1013" s="11" t="s">
        <v>658</v>
      </c>
      <c r="K1013" s="2" t="s">
        <v>417</v>
      </c>
      <c r="L1013" s="9">
        <v>0.4</v>
      </c>
      <c r="M1013" s="9" t="s">
        <v>513</v>
      </c>
      <c r="N1013" s="11" t="s">
        <v>554</v>
      </c>
      <c r="O1013" s="11" t="s">
        <v>416</v>
      </c>
    </row>
    <row r="1014" spans="1:15" x14ac:dyDescent="0.35">
      <c r="A1014" s="2" t="s">
        <v>414</v>
      </c>
      <c r="B1014" s="7">
        <v>5.4943495469506498</v>
      </c>
      <c r="C1014" s="2" t="s">
        <v>132</v>
      </c>
      <c r="D1014" s="2" t="s">
        <v>129</v>
      </c>
      <c r="E1014" s="2" t="s">
        <v>418</v>
      </c>
      <c r="F1014" s="11" t="s">
        <v>415</v>
      </c>
      <c r="G1014" s="2" t="s">
        <v>512</v>
      </c>
      <c r="H1014" s="9">
        <v>0.85</v>
      </c>
      <c r="I1014" s="9" t="s">
        <v>515</v>
      </c>
      <c r="J1014" s="11" t="s">
        <v>658</v>
      </c>
      <c r="K1014" s="2" t="s">
        <v>417</v>
      </c>
      <c r="L1014" s="9">
        <v>0.4</v>
      </c>
      <c r="M1014" s="9" t="s">
        <v>513</v>
      </c>
      <c r="N1014" s="11" t="s">
        <v>554</v>
      </c>
      <c r="O1014" s="11" t="s">
        <v>416</v>
      </c>
    </row>
    <row r="1015" spans="1:15" x14ac:dyDescent="0.35">
      <c r="A1015" s="2" t="s">
        <v>414</v>
      </c>
      <c r="B1015" s="7">
        <v>7.9009268328954496</v>
      </c>
      <c r="C1015" s="2" t="s">
        <v>132</v>
      </c>
      <c r="D1015" s="2" t="s">
        <v>129</v>
      </c>
      <c r="E1015" s="2" t="s">
        <v>418</v>
      </c>
      <c r="F1015" s="11" t="s">
        <v>415</v>
      </c>
      <c r="G1015" s="2" t="s">
        <v>512</v>
      </c>
      <c r="H1015" s="9">
        <v>0.85</v>
      </c>
      <c r="I1015" s="9" t="s">
        <v>515</v>
      </c>
      <c r="J1015" s="11" t="s">
        <v>658</v>
      </c>
      <c r="K1015" s="2" t="s">
        <v>417</v>
      </c>
      <c r="L1015" s="9">
        <v>0.4</v>
      </c>
      <c r="M1015" s="9" t="s">
        <v>513</v>
      </c>
      <c r="N1015" s="11" t="s">
        <v>554</v>
      </c>
      <c r="O1015" s="11" t="s">
        <v>416</v>
      </c>
    </row>
    <row r="1016" spans="1:15" x14ac:dyDescent="0.35">
      <c r="A1016" s="2" t="s">
        <v>414</v>
      </c>
      <c r="B1016" s="7">
        <v>6.8008146385678536</v>
      </c>
      <c r="C1016" s="2" t="s">
        <v>132</v>
      </c>
      <c r="D1016" s="2" t="s">
        <v>129</v>
      </c>
      <c r="E1016" s="2" t="s">
        <v>418</v>
      </c>
      <c r="F1016" s="11" t="s">
        <v>415</v>
      </c>
      <c r="G1016" s="2" t="s">
        <v>512</v>
      </c>
      <c r="H1016" s="9">
        <v>0.85</v>
      </c>
      <c r="I1016" s="9" t="s">
        <v>515</v>
      </c>
      <c r="J1016" s="11" t="s">
        <v>658</v>
      </c>
      <c r="K1016" s="2" t="s">
        <v>417</v>
      </c>
      <c r="L1016" s="9">
        <v>0.4</v>
      </c>
      <c r="M1016" s="9" t="s">
        <v>513</v>
      </c>
      <c r="N1016" s="11" t="s">
        <v>554</v>
      </c>
      <c r="O1016" s="11" t="s">
        <v>416</v>
      </c>
    </row>
    <row r="1017" spans="1:15" x14ac:dyDescent="0.35">
      <c r="A1017" s="2" t="s">
        <v>414</v>
      </c>
      <c r="B1017" s="7">
        <v>8.0276705539315429</v>
      </c>
      <c r="C1017" s="2" t="s">
        <v>132</v>
      </c>
      <c r="D1017" s="2" t="s">
        <v>129</v>
      </c>
      <c r="E1017" s="2" t="s">
        <v>418</v>
      </c>
      <c r="F1017" s="11" t="s">
        <v>415</v>
      </c>
      <c r="G1017" s="2" t="s">
        <v>512</v>
      </c>
      <c r="H1017" s="9">
        <v>0.85</v>
      </c>
      <c r="I1017" s="9" t="s">
        <v>515</v>
      </c>
      <c r="J1017" s="11" t="s">
        <v>658</v>
      </c>
      <c r="K1017" s="2" t="s">
        <v>417</v>
      </c>
      <c r="L1017" s="9">
        <v>0.4</v>
      </c>
      <c r="M1017" s="9" t="s">
        <v>513</v>
      </c>
      <c r="N1017" s="11" t="s">
        <v>554</v>
      </c>
      <c r="O1017" s="11" t="s">
        <v>416</v>
      </c>
    </row>
    <row r="1018" spans="1:15" x14ac:dyDescent="0.35">
      <c r="A1018" s="2" t="s">
        <v>414</v>
      </c>
      <c r="B1018" s="7">
        <v>6.0300749336835047</v>
      </c>
      <c r="C1018" s="2" t="s">
        <v>132</v>
      </c>
      <c r="D1018" s="2" t="s">
        <v>129</v>
      </c>
      <c r="E1018" s="2" t="s">
        <v>418</v>
      </c>
      <c r="F1018" s="11" t="s">
        <v>415</v>
      </c>
      <c r="G1018" s="2" t="s">
        <v>512</v>
      </c>
      <c r="H1018" s="9">
        <v>0.85</v>
      </c>
      <c r="I1018" s="9" t="s">
        <v>515</v>
      </c>
      <c r="J1018" s="11" t="s">
        <v>658</v>
      </c>
      <c r="K1018" s="2" t="s">
        <v>417</v>
      </c>
      <c r="L1018" s="9">
        <v>0.4</v>
      </c>
      <c r="M1018" s="9" t="s">
        <v>513</v>
      </c>
      <c r="N1018" s="11" t="s">
        <v>554</v>
      </c>
      <c r="O1018" s="11" t="s">
        <v>416</v>
      </c>
    </row>
    <row r="1019" spans="1:15" x14ac:dyDescent="0.35">
      <c r="A1019" s="2" t="s">
        <v>414</v>
      </c>
      <c r="B1019" s="7">
        <v>6.8468335038119443</v>
      </c>
      <c r="C1019" s="2" t="s">
        <v>132</v>
      </c>
      <c r="D1019" s="2" t="s">
        <v>129</v>
      </c>
      <c r="E1019" s="2" t="s">
        <v>418</v>
      </c>
      <c r="F1019" s="11" t="s">
        <v>415</v>
      </c>
      <c r="G1019" s="2" t="s">
        <v>512</v>
      </c>
      <c r="H1019" s="9">
        <v>0.85</v>
      </c>
      <c r="I1019" s="9" t="s">
        <v>515</v>
      </c>
      <c r="J1019" s="11" t="s">
        <v>658</v>
      </c>
      <c r="K1019" s="2" t="s">
        <v>417</v>
      </c>
      <c r="L1019" s="9">
        <v>0.4</v>
      </c>
      <c r="M1019" s="9" t="s">
        <v>513</v>
      </c>
      <c r="N1019" s="11" t="s">
        <v>554</v>
      </c>
      <c r="O1019" s="11" t="s">
        <v>416</v>
      </c>
    </row>
    <row r="1020" spans="1:15" x14ac:dyDescent="0.35">
      <c r="A1020" s="2" t="s">
        <v>414</v>
      </c>
      <c r="B1020" s="7">
        <v>7.5337624760847044</v>
      </c>
      <c r="C1020" s="2" t="s">
        <v>132</v>
      </c>
      <c r="D1020" s="2" t="s">
        <v>129</v>
      </c>
      <c r="E1020" s="2" t="s">
        <v>418</v>
      </c>
      <c r="F1020" s="11" t="s">
        <v>415</v>
      </c>
      <c r="G1020" s="2" t="s">
        <v>512</v>
      </c>
      <c r="H1020" s="9">
        <v>0.85</v>
      </c>
      <c r="I1020" s="9" t="s">
        <v>515</v>
      </c>
      <c r="J1020" s="11" t="s">
        <v>658</v>
      </c>
      <c r="K1020" s="2" t="s">
        <v>417</v>
      </c>
      <c r="L1020" s="9">
        <v>0.4</v>
      </c>
      <c r="M1020" s="9" t="s">
        <v>513</v>
      </c>
      <c r="N1020" s="11" t="s">
        <v>554</v>
      </c>
      <c r="O1020" s="11" t="s">
        <v>416</v>
      </c>
    </row>
    <row r="1021" spans="1:15" x14ac:dyDescent="0.35">
      <c r="A1021" s="2" t="s">
        <v>414</v>
      </c>
      <c r="B1021" s="7">
        <v>6.6395576635089437</v>
      </c>
      <c r="C1021" s="2" t="s">
        <v>132</v>
      </c>
      <c r="D1021" s="2" t="s">
        <v>129</v>
      </c>
      <c r="E1021" s="2" t="s">
        <v>418</v>
      </c>
      <c r="F1021" s="11" t="s">
        <v>415</v>
      </c>
      <c r="G1021" s="2" t="s">
        <v>512</v>
      </c>
      <c r="H1021" s="9">
        <v>0.85</v>
      </c>
      <c r="I1021" s="9" t="s">
        <v>515</v>
      </c>
      <c r="J1021" s="11" t="s">
        <v>658</v>
      </c>
      <c r="K1021" s="2" t="s">
        <v>417</v>
      </c>
      <c r="L1021" s="9">
        <v>0.4</v>
      </c>
      <c r="M1021" s="9" t="s">
        <v>513</v>
      </c>
      <c r="N1021" s="11" t="s">
        <v>554</v>
      </c>
      <c r="O1021" s="11" t="s">
        <v>416</v>
      </c>
    </row>
    <row r="1022" spans="1:15" x14ac:dyDescent="0.35">
      <c r="A1022" s="2" t="s">
        <v>414</v>
      </c>
      <c r="B1022" s="7">
        <v>8.5224347624211827</v>
      </c>
      <c r="C1022" s="2" t="s">
        <v>132</v>
      </c>
      <c r="D1022" s="2" t="s">
        <v>129</v>
      </c>
      <c r="E1022" s="2" t="s">
        <v>418</v>
      </c>
      <c r="F1022" s="11" t="s">
        <v>415</v>
      </c>
      <c r="G1022" s="2" t="s">
        <v>512</v>
      </c>
      <c r="H1022" s="9">
        <v>0.85</v>
      </c>
      <c r="I1022" s="9" t="s">
        <v>515</v>
      </c>
      <c r="J1022" s="11" t="s">
        <v>658</v>
      </c>
      <c r="K1022" s="2" t="s">
        <v>417</v>
      </c>
      <c r="L1022" s="9">
        <v>0.4</v>
      </c>
      <c r="M1022" s="9" t="s">
        <v>513</v>
      </c>
      <c r="N1022" s="11" t="s">
        <v>554</v>
      </c>
      <c r="O1022" s="11" t="s">
        <v>416</v>
      </c>
    </row>
    <row r="1023" spans="1:15" x14ac:dyDescent="0.35">
      <c r="A1023" s="2" t="s">
        <v>414</v>
      </c>
      <c r="B1023" s="7">
        <v>8.9652774622287481</v>
      </c>
      <c r="C1023" s="2" t="s">
        <v>132</v>
      </c>
      <c r="D1023" s="2" t="s">
        <v>129</v>
      </c>
      <c r="E1023" s="2" t="s">
        <v>418</v>
      </c>
      <c r="F1023" s="11" t="s">
        <v>415</v>
      </c>
      <c r="G1023" s="2" t="s">
        <v>512</v>
      </c>
      <c r="H1023" s="9">
        <v>0.85</v>
      </c>
      <c r="I1023" s="9" t="s">
        <v>515</v>
      </c>
      <c r="J1023" s="11" t="s">
        <v>658</v>
      </c>
      <c r="K1023" s="2" t="s">
        <v>417</v>
      </c>
      <c r="L1023" s="9">
        <v>0.4</v>
      </c>
      <c r="M1023" s="9" t="s">
        <v>513</v>
      </c>
      <c r="N1023" s="11" t="s">
        <v>554</v>
      </c>
      <c r="O1023" s="11" t="s">
        <v>416</v>
      </c>
    </row>
    <row r="1024" spans="1:15" x14ac:dyDescent="0.35">
      <c r="A1024" s="2" t="s">
        <v>414</v>
      </c>
      <c r="B1024" s="7">
        <v>4.5802113663467425</v>
      </c>
      <c r="C1024" s="2" t="s">
        <v>132</v>
      </c>
      <c r="D1024" s="2" t="s">
        <v>129</v>
      </c>
      <c r="E1024" s="2" t="s">
        <v>418</v>
      </c>
      <c r="F1024" s="11" t="s">
        <v>415</v>
      </c>
      <c r="G1024" s="2" t="s">
        <v>512</v>
      </c>
      <c r="H1024" s="9">
        <v>0.85</v>
      </c>
      <c r="I1024" s="9" t="s">
        <v>515</v>
      </c>
      <c r="J1024" s="11" t="s">
        <v>658</v>
      </c>
      <c r="K1024" s="2" t="s">
        <v>417</v>
      </c>
      <c r="L1024" s="9">
        <v>0.4</v>
      </c>
      <c r="M1024" s="9" t="s">
        <v>513</v>
      </c>
      <c r="N1024" s="11" t="s">
        <v>554</v>
      </c>
      <c r="O1024" s="11" t="s">
        <v>416</v>
      </c>
    </row>
    <row r="1025" spans="1:15" x14ac:dyDescent="0.35">
      <c r="A1025" s="2" t="s">
        <v>414</v>
      </c>
      <c r="B1025" s="7">
        <v>6.9861230292392662</v>
      </c>
      <c r="C1025" s="2" t="s">
        <v>132</v>
      </c>
      <c r="D1025" s="2" t="s">
        <v>129</v>
      </c>
      <c r="E1025" s="2" t="s">
        <v>418</v>
      </c>
      <c r="F1025" s="11" t="s">
        <v>415</v>
      </c>
      <c r="G1025" s="2" t="s">
        <v>512</v>
      </c>
      <c r="H1025" s="9">
        <v>0.85</v>
      </c>
      <c r="I1025" s="9" t="s">
        <v>515</v>
      </c>
      <c r="J1025" s="11" t="s">
        <v>658</v>
      </c>
      <c r="K1025" s="2" t="s">
        <v>417</v>
      </c>
      <c r="L1025" s="9">
        <v>0.4</v>
      </c>
      <c r="M1025" s="9" t="s">
        <v>513</v>
      </c>
      <c r="N1025" s="11" t="s">
        <v>554</v>
      </c>
      <c r="O1025" s="11" t="s">
        <v>416</v>
      </c>
    </row>
    <row r="1026" spans="1:15" x14ac:dyDescent="0.35">
      <c r="A1026" s="2" t="s">
        <v>414</v>
      </c>
      <c r="B1026" s="7">
        <v>7.936040455484572</v>
      </c>
      <c r="C1026" s="2" t="s">
        <v>132</v>
      </c>
      <c r="D1026" s="2" t="s">
        <v>129</v>
      </c>
      <c r="E1026" s="2" t="s">
        <v>418</v>
      </c>
      <c r="F1026" s="11" t="s">
        <v>415</v>
      </c>
      <c r="G1026" s="2" t="s">
        <v>512</v>
      </c>
      <c r="H1026" s="9">
        <v>0.85</v>
      </c>
      <c r="I1026" s="9" t="s">
        <v>515</v>
      </c>
      <c r="J1026" s="11" t="s">
        <v>658</v>
      </c>
      <c r="K1026" s="2" t="s">
        <v>417</v>
      </c>
      <c r="L1026" s="9">
        <v>0.4</v>
      </c>
      <c r="M1026" s="9" t="s">
        <v>513</v>
      </c>
      <c r="N1026" s="11" t="s">
        <v>554</v>
      </c>
      <c r="O1026" s="11" t="s">
        <v>416</v>
      </c>
    </row>
    <row r="1027" spans="1:15" x14ac:dyDescent="0.35">
      <c r="A1027" s="2" t="s">
        <v>414</v>
      </c>
      <c r="B1027" s="7">
        <v>6.0010995755164442</v>
      </c>
      <c r="C1027" s="2" t="s">
        <v>132</v>
      </c>
      <c r="D1027" s="2" t="s">
        <v>129</v>
      </c>
      <c r="E1027" s="2" t="s">
        <v>418</v>
      </c>
      <c r="F1027" s="11" t="s">
        <v>415</v>
      </c>
      <c r="G1027" s="2" t="s">
        <v>512</v>
      </c>
      <c r="H1027" s="9">
        <v>0.85</v>
      </c>
      <c r="I1027" s="9" t="s">
        <v>515</v>
      </c>
      <c r="J1027" s="11" t="s">
        <v>658</v>
      </c>
      <c r="K1027" s="2" t="s">
        <v>417</v>
      </c>
      <c r="L1027" s="9">
        <v>0.4</v>
      </c>
      <c r="M1027" s="9" t="s">
        <v>513</v>
      </c>
      <c r="N1027" s="11" t="s">
        <v>554</v>
      </c>
      <c r="O1027" s="11" t="s">
        <v>416</v>
      </c>
    </row>
    <row r="1028" spans="1:15" x14ac:dyDescent="0.35">
      <c r="A1028" s="2" t="s">
        <v>414</v>
      </c>
      <c r="B1028" s="7">
        <v>8.3141638536574192</v>
      </c>
      <c r="C1028" s="2" t="s">
        <v>132</v>
      </c>
      <c r="D1028" s="2" t="s">
        <v>129</v>
      </c>
      <c r="E1028" s="2" t="s">
        <v>418</v>
      </c>
      <c r="F1028" s="11" t="s">
        <v>415</v>
      </c>
      <c r="G1028" s="2" t="s">
        <v>512</v>
      </c>
      <c r="H1028" s="9">
        <v>0.85</v>
      </c>
      <c r="I1028" s="9" t="s">
        <v>515</v>
      </c>
      <c r="J1028" s="11" t="s">
        <v>658</v>
      </c>
      <c r="K1028" s="2" t="s">
        <v>417</v>
      </c>
      <c r="L1028" s="9">
        <v>0.4</v>
      </c>
      <c r="M1028" s="9" t="s">
        <v>513</v>
      </c>
      <c r="N1028" s="11" t="s">
        <v>554</v>
      </c>
      <c r="O1028" s="11" t="s">
        <v>416</v>
      </c>
    </row>
    <row r="1029" spans="1:15" x14ac:dyDescent="0.35">
      <c r="A1029" s="2" t="s">
        <v>414</v>
      </c>
      <c r="B1029" s="7">
        <v>6.9003849241625836</v>
      </c>
      <c r="C1029" s="2" t="s">
        <v>132</v>
      </c>
      <c r="D1029" s="2" t="s">
        <v>129</v>
      </c>
      <c r="E1029" s="2" t="s">
        <v>418</v>
      </c>
      <c r="F1029" s="11" t="s">
        <v>415</v>
      </c>
      <c r="G1029" s="2" t="s">
        <v>512</v>
      </c>
      <c r="H1029" s="9">
        <v>0.85</v>
      </c>
      <c r="I1029" s="9" t="s">
        <v>515</v>
      </c>
      <c r="J1029" s="11" t="s">
        <v>658</v>
      </c>
      <c r="K1029" s="2" t="s">
        <v>417</v>
      </c>
      <c r="L1029" s="9">
        <v>0.4</v>
      </c>
      <c r="M1029" s="9" t="s">
        <v>513</v>
      </c>
      <c r="N1029" s="11" t="s">
        <v>554</v>
      </c>
      <c r="O1029" s="11" t="s">
        <v>416</v>
      </c>
    </row>
    <row r="1030" spans="1:15" x14ac:dyDescent="0.35">
      <c r="A1030" s="2" t="s">
        <v>414</v>
      </c>
      <c r="B1030" s="7">
        <v>6.8144374936014884</v>
      </c>
      <c r="C1030" s="2" t="s">
        <v>132</v>
      </c>
      <c r="D1030" s="2" t="s">
        <v>129</v>
      </c>
      <c r="E1030" s="2" t="s">
        <v>418</v>
      </c>
      <c r="F1030" s="11" t="s">
        <v>415</v>
      </c>
      <c r="G1030" s="2" t="s">
        <v>512</v>
      </c>
      <c r="H1030" s="9">
        <v>0.85</v>
      </c>
      <c r="I1030" s="9" t="s">
        <v>515</v>
      </c>
      <c r="J1030" s="11" t="s">
        <v>658</v>
      </c>
      <c r="K1030" s="2" t="s">
        <v>417</v>
      </c>
      <c r="L1030" s="9">
        <v>0.4</v>
      </c>
      <c r="M1030" s="9" t="s">
        <v>513</v>
      </c>
      <c r="N1030" s="11" t="s">
        <v>554</v>
      </c>
      <c r="O1030" s="11" t="s">
        <v>416</v>
      </c>
    </row>
    <row r="1031" spans="1:15" x14ac:dyDescent="0.35">
      <c r="A1031" s="2" t="s">
        <v>414</v>
      </c>
      <c r="B1031" s="7">
        <v>6.1387340164651194</v>
      </c>
      <c r="C1031" s="2" t="s">
        <v>132</v>
      </c>
      <c r="D1031" s="2" t="s">
        <v>129</v>
      </c>
      <c r="E1031" s="2" t="s">
        <v>418</v>
      </c>
      <c r="F1031" s="11" t="s">
        <v>415</v>
      </c>
      <c r="G1031" s="2" t="s">
        <v>512</v>
      </c>
      <c r="H1031" s="9">
        <v>0.85</v>
      </c>
      <c r="I1031" s="9" t="s">
        <v>515</v>
      </c>
      <c r="J1031" s="11" t="s">
        <v>658</v>
      </c>
      <c r="K1031" s="2" t="s">
        <v>417</v>
      </c>
      <c r="L1031" s="9">
        <v>0.4</v>
      </c>
      <c r="M1031" s="9" t="s">
        <v>513</v>
      </c>
      <c r="N1031" s="11" t="s">
        <v>554</v>
      </c>
      <c r="O1031" s="11" t="s">
        <v>416</v>
      </c>
    </row>
    <row r="1032" spans="1:15" x14ac:dyDescent="0.35">
      <c r="A1032" s="2" t="s">
        <v>414</v>
      </c>
      <c r="B1032" s="7">
        <v>5.2433904143870835</v>
      </c>
      <c r="C1032" s="2" t="s">
        <v>132</v>
      </c>
      <c r="D1032" s="2" t="s">
        <v>129</v>
      </c>
      <c r="E1032" s="2" t="s">
        <v>418</v>
      </c>
      <c r="F1032" s="11" t="s">
        <v>415</v>
      </c>
      <c r="G1032" s="2" t="s">
        <v>512</v>
      </c>
      <c r="H1032" s="9">
        <v>0.85</v>
      </c>
      <c r="I1032" s="9" t="s">
        <v>515</v>
      </c>
      <c r="J1032" s="11" t="s">
        <v>658</v>
      </c>
      <c r="K1032" s="2" t="s">
        <v>417</v>
      </c>
      <c r="L1032" s="9">
        <v>0.4</v>
      </c>
      <c r="M1032" s="9" t="s">
        <v>513</v>
      </c>
      <c r="N1032" s="11" t="s">
        <v>554</v>
      </c>
      <c r="O1032" s="11" t="s">
        <v>416</v>
      </c>
    </row>
    <row r="1033" spans="1:15" x14ac:dyDescent="0.35">
      <c r="A1033" s="2" t="s">
        <v>414</v>
      </c>
      <c r="B1033" s="7">
        <v>8.0534027953985898</v>
      </c>
      <c r="C1033" s="2" t="s">
        <v>132</v>
      </c>
      <c r="D1033" s="2" t="s">
        <v>129</v>
      </c>
      <c r="E1033" s="2" t="s">
        <v>418</v>
      </c>
      <c r="F1033" s="11" t="s">
        <v>415</v>
      </c>
      <c r="G1033" s="2" t="s">
        <v>512</v>
      </c>
      <c r="H1033" s="9">
        <v>0.85</v>
      </c>
      <c r="I1033" s="9" t="s">
        <v>515</v>
      </c>
      <c r="J1033" s="11" t="s">
        <v>658</v>
      </c>
      <c r="K1033" s="2" t="s">
        <v>417</v>
      </c>
      <c r="L1033" s="9">
        <v>0.4</v>
      </c>
      <c r="M1033" s="9" t="s">
        <v>513</v>
      </c>
      <c r="N1033" s="11" t="s">
        <v>554</v>
      </c>
      <c r="O1033" s="11" t="s">
        <v>416</v>
      </c>
    </row>
    <row r="1034" spans="1:15" x14ac:dyDescent="0.35">
      <c r="A1034" s="2" t="s">
        <v>414</v>
      </c>
      <c r="B1034" s="7">
        <v>8.4196603556132352</v>
      </c>
      <c r="C1034" s="2" t="s">
        <v>132</v>
      </c>
      <c r="D1034" s="2" t="s">
        <v>129</v>
      </c>
      <c r="E1034" s="2" t="s">
        <v>418</v>
      </c>
      <c r="F1034" s="11" t="s">
        <v>415</v>
      </c>
      <c r="G1034" s="2" t="s">
        <v>512</v>
      </c>
      <c r="H1034" s="9">
        <v>0.85</v>
      </c>
      <c r="I1034" s="9" t="s">
        <v>515</v>
      </c>
      <c r="J1034" s="11" t="s">
        <v>658</v>
      </c>
      <c r="K1034" s="2" t="s">
        <v>417</v>
      </c>
      <c r="L1034" s="9">
        <v>0.4</v>
      </c>
      <c r="M1034" s="9" t="s">
        <v>513</v>
      </c>
      <c r="N1034" s="11" t="s">
        <v>554</v>
      </c>
      <c r="O1034" s="11" t="s">
        <v>416</v>
      </c>
    </row>
    <row r="1035" spans="1:15" x14ac:dyDescent="0.35">
      <c r="A1035" s="2" t="s">
        <v>414</v>
      </c>
      <c r="B1035" s="7">
        <v>8.113890656967925</v>
      </c>
      <c r="C1035" s="2" t="s">
        <v>132</v>
      </c>
      <c r="D1035" s="2" t="s">
        <v>129</v>
      </c>
      <c r="E1035" s="2" t="s">
        <v>418</v>
      </c>
      <c r="F1035" s="11" t="s">
        <v>415</v>
      </c>
      <c r="G1035" s="2" t="s">
        <v>512</v>
      </c>
      <c r="H1035" s="9">
        <v>0.85</v>
      </c>
      <c r="I1035" s="9" t="s">
        <v>515</v>
      </c>
      <c r="J1035" s="11" t="s">
        <v>658</v>
      </c>
      <c r="K1035" s="2" t="s">
        <v>417</v>
      </c>
      <c r="L1035" s="9">
        <v>0.4</v>
      </c>
      <c r="M1035" s="9" t="s">
        <v>513</v>
      </c>
      <c r="N1035" s="11" t="s">
        <v>554</v>
      </c>
      <c r="O1035" s="11" t="s">
        <v>416</v>
      </c>
    </row>
    <row r="1036" spans="1:15" x14ac:dyDescent="0.35">
      <c r="A1036" s="2" t="s">
        <v>414</v>
      </c>
      <c r="B1036" s="7">
        <v>6.3705062803040224</v>
      </c>
      <c r="C1036" s="2" t="s">
        <v>132</v>
      </c>
      <c r="D1036" s="2" t="s">
        <v>129</v>
      </c>
      <c r="E1036" s="2" t="s">
        <v>418</v>
      </c>
      <c r="F1036" s="11" t="s">
        <v>415</v>
      </c>
      <c r="G1036" s="2" t="s">
        <v>512</v>
      </c>
      <c r="H1036" s="9">
        <v>0.85</v>
      </c>
      <c r="I1036" s="9" t="s">
        <v>515</v>
      </c>
      <c r="J1036" s="11" t="s">
        <v>658</v>
      </c>
      <c r="K1036" s="2" t="s">
        <v>417</v>
      </c>
      <c r="L1036" s="9">
        <v>0.4</v>
      </c>
      <c r="M1036" s="9" t="s">
        <v>513</v>
      </c>
      <c r="N1036" s="11" t="s">
        <v>554</v>
      </c>
      <c r="O1036" s="11" t="s">
        <v>416</v>
      </c>
    </row>
    <row r="1037" spans="1:15" x14ac:dyDescent="0.35">
      <c r="A1037" s="2" t="s">
        <v>414</v>
      </c>
      <c r="B1037" s="7">
        <v>7.1064949502634089</v>
      </c>
      <c r="C1037" s="2" t="s">
        <v>132</v>
      </c>
      <c r="D1037" s="2" t="s">
        <v>129</v>
      </c>
      <c r="E1037" s="2" t="s">
        <v>418</v>
      </c>
      <c r="F1037" s="11" t="s">
        <v>415</v>
      </c>
      <c r="G1037" s="2" t="s">
        <v>512</v>
      </c>
      <c r="H1037" s="9">
        <v>0.85</v>
      </c>
      <c r="I1037" s="9" t="s">
        <v>515</v>
      </c>
      <c r="J1037" s="11" t="s">
        <v>658</v>
      </c>
      <c r="K1037" s="2" t="s">
        <v>417</v>
      </c>
      <c r="L1037" s="9">
        <v>0.4</v>
      </c>
      <c r="M1037" s="9" t="s">
        <v>513</v>
      </c>
      <c r="N1037" s="11" t="s">
        <v>554</v>
      </c>
      <c r="O1037" s="11" t="s">
        <v>416</v>
      </c>
    </row>
    <row r="1038" spans="1:15" x14ac:dyDescent="0.35">
      <c r="A1038" s="2" t="s">
        <v>414</v>
      </c>
      <c r="B1038" s="7">
        <v>4.0320417869512015</v>
      </c>
      <c r="C1038" s="2" t="s">
        <v>132</v>
      </c>
      <c r="D1038" s="2" t="s">
        <v>129</v>
      </c>
      <c r="E1038" s="2" t="s">
        <v>418</v>
      </c>
      <c r="F1038" s="11" t="s">
        <v>415</v>
      </c>
      <c r="G1038" s="2" t="s">
        <v>512</v>
      </c>
      <c r="H1038" s="9">
        <v>0.85</v>
      </c>
      <c r="I1038" s="9" t="s">
        <v>515</v>
      </c>
      <c r="J1038" s="11" t="s">
        <v>658</v>
      </c>
      <c r="K1038" s="2" t="s">
        <v>417</v>
      </c>
      <c r="L1038" s="9">
        <v>0.4</v>
      </c>
      <c r="M1038" s="9" t="s">
        <v>513</v>
      </c>
      <c r="N1038" s="11" t="s">
        <v>554</v>
      </c>
      <c r="O1038" s="11" t="s">
        <v>416</v>
      </c>
    </row>
    <row r="1039" spans="1:15" x14ac:dyDescent="0.35">
      <c r="A1039" s="2" t="s">
        <v>414</v>
      </c>
      <c r="B1039" s="7">
        <v>5.5326809999999993</v>
      </c>
      <c r="C1039" s="2" t="s">
        <v>132</v>
      </c>
      <c r="D1039" s="2" t="s">
        <v>129</v>
      </c>
      <c r="E1039" s="2" t="s">
        <v>418</v>
      </c>
      <c r="F1039" s="11" t="s">
        <v>415</v>
      </c>
      <c r="G1039" s="2" t="s">
        <v>512</v>
      </c>
      <c r="H1039" s="9">
        <v>0.85</v>
      </c>
      <c r="I1039" s="9" t="s">
        <v>515</v>
      </c>
      <c r="J1039" s="11" t="s">
        <v>658</v>
      </c>
      <c r="K1039" s="2" t="s">
        <v>417</v>
      </c>
      <c r="L1039" s="9">
        <v>0.4</v>
      </c>
      <c r="M1039" s="9" t="s">
        <v>513</v>
      </c>
      <c r="N1039" s="11" t="s">
        <v>554</v>
      </c>
      <c r="O1039" s="11" t="s">
        <v>416</v>
      </c>
    </row>
    <row r="1040" spans="1:15" x14ac:dyDescent="0.35">
      <c r="A1040" s="2" t="s">
        <v>414</v>
      </c>
      <c r="B1040" s="7">
        <v>5.3340209999999999</v>
      </c>
      <c r="C1040" s="2" t="s">
        <v>132</v>
      </c>
      <c r="D1040" s="2" t="s">
        <v>129</v>
      </c>
      <c r="E1040" s="2" t="s">
        <v>418</v>
      </c>
      <c r="F1040" s="11" t="s">
        <v>415</v>
      </c>
      <c r="G1040" s="2" t="s">
        <v>512</v>
      </c>
      <c r="H1040" s="9">
        <v>0.85</v>
      </c>
      <c r="I1040" s="9" t="s">
        <v>515</v>
      </c>
      <c r="J1040" s="11" t="s">
        <v>658</v>
      </c>
      <c r="K1040" s="2" t="s">
        <v>417</v>
      </c>
      <c r="L1040" s="9">
        <v>0.4</v>
      </c>
      <c r="M1040" s="9" t="s">
        <v>513</v>
      </c>
      <c r="N1040" s="11" t="s">
        <v>554</v>
      </c>
      <c r="O1040" s="11" t="s">
        <v>416</v>
      </c>
    </row>
    <row r="1041" spans="1:15" x14ac:dyDescent="0.35">
      <c r="A1041" s="2" t="s">
        <v>414</v>
      </c>
      <c r="B1041" s="7">
        <v>5.8306709999999997</v>
      </c>
      <c r="C1041" s="2" t="s">
        <v>132</v>
      </c>
      <c r="D1041" s="2" t="s">
        <v>129</v>
      </c>
      <c r="E1041" s="2" t="s">
        <v>418</v>
      </c>
      <c r="F1041" s="11" t="s">
        <v>415</v>
      </c>
      <c r="G1041" s="2" t="s">
        <v>512</v>
      </c>
      <c r="H1041" s="9">
        <v>0.85</v>
      </c>
      <c r="I1041" s="9" t="s">
        <v>515</v>
      </c>
      <c r="J1041" s="11" t="s">
        <v>658</v>
      </c>
      <c r="K1041" s="2" t="s">
        <v>417</v>
      </c>
      <c r="L1041" s="9">
        <v>0.4</v>
      </c>
      <c r="M1041" s="9" t="s">
        <v>513</v>
      </c>
      <c r="N1041" s="11" t="s">
        <v>554</v>
      </c>
      <c r="O1041" s="11" t="s">
        <v>416</v>
      </c>
    </row>
    <row r="1042" spans="1:15" x14ac:dyDescent="0.35">
      <c r="A1042" s="2" t="s">
        <v>414</v>
      </c>
      <c r="B1042" s="7">
        <v>5.4631499999999997</v>
      </c>
      <c r="C1042" s="2" t="s">
        <v>132</v>
      </c>
      <c r="D1042" s="2" t="s">
        <v>129</v>
      </c>
      <c r="E1042" s="2" t="s">
        <v>418</v>
      </c>
      <c r="F1042" s="11" t="s">
        <v>415</v>
      </c>
      <c r="G1042" s="2" t="s">
        <v>512</v>
      </c>
      <c r="H1042" s="9">
        <v>0.85</v>
      </c>
      <c r="I1042" s="9" t="s">
        <v>515</v>
      </c>
      <c r="J1042" s="11" t="s">
        <v>658</v>
      </c>
      <c r="K1042" s="2" t="s">
        <v>417</v>
      </c>
      <c r="L1042" s="9">
        <v>0.4</v>
      </c>
      <c r="M1042" s="9" t="s">
        <v>513</v>
      </c>
      <c r="N1042" s="11" t="s">
        <v>554</v>
      </c>
      <c r="O1042" s="11" t="s">
        <v>416</v>
      </c>
    </row>
    <row r="1043" spans="1:15" x14ac:dyDescent="0.35">
      <c r="A1043" s="2" t="s">
        <v>414</v>
      </c>
      <c r="B1043" s="7">
        <v>4.8075719999999995</v>
      </c>
      <c r="C1043" s="2" t="s">
        <v>132</v>
      </c>
      <c r="D1043" s="2" t="s">
        <v>129</v>
      </c>
      <c r="E1043" s="2" t="s">
        <v>418</v>
      </c>
      <c r="F1043" s="11" t="s">
        <v>415</v>
      </c>
      <c r="G1043" s="2" t="s">
        <v>512</v>
      </c>
      <c r="H1043" s="9">
        <v>0.85</v>
      </c>
      <c r="I1043" s="9" t="s">
        <v>515</v>
      </c>
      <c r="J1043" s="11" t="s">
        <v>658</v>
      </c>
      <c r="K1043" s="2" t="s">
        <v>417</v>
      </c>
      <c r="L1043" s="9">
        <v>0.4</v>
      </c>
      <c r="M1043" s="9" t="s">
        <v>513</v>
      </c>
      <c r="N1043" s="11" t="s">
        <v>554</v>
      </c>
      <c r="O1043" s="11" t="s">
        <v>416</v>
      </c>
    </row>
    <row r="1044" spans="1:15" x14ac:dyDescent="0.35">
      <c r="A1044" s="2" t="s">
        <v>414</v>
      </c>
      <c r="B1044" s="7">
        <v>3.6730499418226481</v>
      </c>
      <c r="C1044" s="2" t="s">
        <v>132</v>
      </c>
      <c r="D1044" s="2" t="s">
        <v>129</v>
      </c>
      <c r="E1044" s="2" t="s">
        <v>418</v>
      </c>
      <c r="F1044" s="11" t="s">
        <v>415</v>
      </c>
      <c r="G1044" s="2" t="s">
        <v>512</v>
      </c>
      <c r="H1044" s="9">
        <v>0.85</v>
      </c>
      <c r="I1044" s="9" t="s">
        <v>515</v>
      </c>
      <c r="J1044" s="11" t="s">
        <v>658</v>
      </c>
      <c r="K1044" s="2" t="s">
        <v>417</v>
      </c>
      <c r="L1044" s="9">
        <v>0.4</v>
      </c>
      <c r="M1044" s="9" t="s">
        <v>513</v>
      </c>
      <c r="N1044" s="11" t="s">
        <v>554</v>
      </c>
      <c r="O1044" s="11" t="s">
        <v>416</v>
      </c>
    </row>
    <row r="1045" spans="1:15" x14ac:dyDescent="0.35">
      <c r="A1045" s="2" t="s">
        <v>414</v>
      </c>
      <c r="B1045" s="7">
        <v>3.0559738701935624</v>
      </c>
      <c r="C1045" s="2" t="s">
        <v>132</v>
      </c>
      <c r="D1045" s="2" t="s">
        <v>129</v>
      </c>
      <c r="E1045" s="2" t="s">
        <v>418</v>
      </c>
      <c r="F1045" s="11" t="s">
        <v>415</v>
      </c>
      <c r="G1045" s="2" t="s">
        <v>512</v>
      </c>
      <c r="H1045" s="9">
        <v>0.85</v>
      </c>
      <c r="I1045" s="9" t="s">
        <v>515</v>
      </c>
      <c r="J1045" s="11" t="s">
        <v>658</v>
      </c>
      <c r="K1045" s="2" t="s">
        <v>417</v>
      </c>
      <c r="L1045" s="9">
        <v>0.4</v>
      </c>
      <c r="M1045" s="9" t="s">
        <v>513</v>
      </c>
      <c r="N1045" s="11" t="s">
        <v>554</v>
      </c>
      <c r="O1045" s="11" t="s">
        <v>416</v>
      </c>
    </row>
    <row r="1046" spans="1:15" x14ac:dyDescent="0.35">
      <c r="A1046" s="2" t="s">
        <v>414</v>
      </c>
      <c r="B1046" s="7">
        <v>4.0145771254161744</v>
      </c>
      <c r="C1046" s="2" t="s">
        <v>132</v>
      </c>
      <c r="D1046" s="2" t="s">
        <v>129</v>
      </c>
      <c r="E1046" s="2" t="s">
        <v>418</v>
      </c>
      <c r="F1046" s="11" t="s">
        <v>415</v>
      </c>
      <c r="G1046" s="2" t="s">
        <v>512</v>
      </c>
      <c r="H1046" s="9">
        <v>0.85</v>
      </c>
      <c r="I1046" s="9" t="s">
        <v>515</v>
      </c>
      <c r="J1046" s="11" t="s">
        <v>658</v>
      </c>
      <c r="K1046" s="2" t="s">
        <v>417</v>
      </c>
      <c r="L1046" s="9">
        <v>0.4</v>
      </c>
      <c r="M1046" s="9" t="s">
        <v>513</v>
      </c>
      <c r="N1046" s="11" t="s">
        <v>554</v>
      </c>
      <c r="O1046" s="11" t="s">
        <v>416</v>
      </c>
    </row>
    <row r="1047" spans="1:15" x14ac:dyDescent="0.35">
      <c r="A1047" s="2" t="s">
        <v>414</v>
      </c>
      <c r="B1047" s="7">
        <v>3.1720581900201994</v>
      </c>
      <c r="C1047" s="2" t="s">
        <v>132</v>
      </c>
      <c r="D1047" s="2" t="s">
        <v>129</v>
      </c>
      <c r="E1047" s="2" t="s">
        <v>418</v>
      </c>
      <c r="F1047" s="11" t="s">
        <v>415</v>
      </c>
      <c r="G1047" s="2" t="s">
        <v>512</v>
      </c>
      <c r="H1047" s="9">
        <v>0.85</v>
      </c>
      <c r="I1047" s="9" t="s">
        <v>515</v>
      </c>
      <c r="J1047" s="11" t="s">
        <v>658</v>
      </c>
      <c r="K1047" s="2" t="s">
        <v>417</v>
      </c>
      <c r="L1047" s="9">
        <v>0.4</v>
      </c>
      <c r="M1047" s="9" t="s">
        <v>513</v>
      </c>
      <c r="N1047" s="11" t="s">
        <v>554</v>
      </c>
      <c r="O1047" s="11" t="s">
        <v>416</v>
      </c>
    </row>
    <row r="1048" spans="1:15" x14ac:dyDescent="0.35">
      <c r="A1048" s="2" t="s">
        <v>414</v>
      </c>
      <c r="B1048" s="7">
        <v>3.2061702066431996</v>
      </c>
      <c r="C1048" s="2" t="s">
        <v>132</v>
      </c>
      <c r="D1048" s="2" t="s">
        <v>129</v>
      </c>
      <c r="E1048" s="2" t="s">
        <v>418</v>
      </c>
      <c r="F1048" s="11" t="s">
        <v>415</v>
      </c>
      <c r="G1048" s="2" t="s">
        <v>512</v>
      </c>
      <c r="H1048" s="9">
        <v>0.85</v>
      </c>
      <c r="I1048" s="9" t="s">
        <v>515</v>
      </c>
      <c r="J1048" s="11" t="s">
        <v>658</v>
      </c>
      <c r="K1048" s="2" t="s">
        <v>417</v>
      </c>
      <c r="L1048" s="9">
        <v>0.4</v>
      </c>
      <c r="M1048" s="9" t="s">
        <v>513</v>
      </c>
      <c r="N1048" s="11" t="s">
        <v>554</v>
      </c>
      <c r="O1048" s="11" t="s">
        <v>416</v>
      </c>
    </row>
    <row r="1049" spans="1:15" x14ac:dyDescent="0.35">
      <c r="A1049" s="2" t="s">
        <v>419</v>
      </c>
      <c r="B1049" s="7">
        <v>5.4687429999999995E-2</v>
      </c>
      <c r="C1049" s="2" t="s">
        <v>420</v>
      </c>
      <c r="D1049" s="2" t="s">
        <v>19</v>
      </c>
      <c r="E1049" s="2" t="s">
        <v>425</v>
      </c>
      <c r="F1049" s="11" t="s">
        <v>421</v>
      </c>
      <c r="G1049" s="2" t="s">
        <v>510</v>
      </c>
      <c r="H1049" s="9">
        <v>0.1</v>
      </c>
      <c r="I1049" s="9" t="s">
        <v>513</v>
      </c>
      <c r="J1049" s="11" t="s">
        <v>659</v>
      </c>
      <c r="K1049" s="2" t="s">
        <v>424</v>
      </c>
      <c r="L1049" s="9">
        <v>0.7</v>
      </c>
      <c r="M1049" s="9" t="s">
        <v>515</v>
      </c>
      <c r="N1049" s="11" t="s">
        <v>422</v>
      </c>
      <c r="O1049" s="11" t="s">
        <v>423</v>
      </c>
    </row>
    <row r="1050" spans="1:15" x14ac:dyDescent="0.35">
      <c r="A1050" s="2" t="s">
        <v>419</v>
      </c>
      <c r="B1050" s="7">
        <v>5.4573260000000005E-2</v>
      </c>
      <c r="C1050" s="2" t="s">
        <v>420</v>
      </c>
      <c r="D1050" s="2" t="s">
        <v>19</v>
      </c>
      <c r="E1050" s="2" t="s">
        <v>425</v>
      </c>
      <c r="F1050" s="11" t="s">
        <v>421</v>
      </c>
      <c r="G1050" s="2" t="s">
        <v>510</v>
      </c>
      <c r="H1050" s="9">
        <v>0.1</v>
      </c>
      <c r="I1050" s="9" t="s">
        <v>513</v>
      </c>
      <c r="J1050" s="11" t="s">
        <v>659</v>
      </c>
      <c r="K1050" s="2" t="s">
        <v>424</v>
      </c>
      <c r="L1050" s="9">
        <v>0.7</v>
      </c>
      <c r="M1050" s="9" t="s">
        <v>515</v>
      </c>
      <c r="N1050" s="11" t="s">
        <v>422</v>
      </c>
      <c r="O1050" s="11" t="s">
        <v>423</v>
      </c>
    </row>
    <row r="1051" spans="1:15" x14ac:dyDescent="0.35">
      <c r="A1051" s="2" t="s">
        <v>419</v>
      </c>
      <c r="B1051" s="7">
        <v>4.863642E-2</v>
      </c>
      <c r="C1051" s="2" t="s">
        <v>420</v>
      </c>
      <c r="D1051" s="2" t="s">
        <v>19</v>
      </c>
      <c r="E1051" s="2" t="s">
        <v>425</v>
      </c>
      <c r="F1051" s="11" t="s">
        <v>421</v>
      </c>
      <c r="G1051" s="2" t="s">
        <v>510</v>
      </c>
      <c r="H1051" s="9">
        <v>0.1</v>
      </c>
      <c r="I1051" s="9" t="s">
        <v>513</v>
      </c>
      <c r="J1051" s="11" t="s">
        <v>659</v>
      </c>
      <c r="K1051" s="2" t="s">
        <v>424</v>
      </c>
      <c r="L1051" s="9">
        <v>0.7</v>
      </c>
      <c r="M1051" s="9" t="s">
        <v>515</v>
      </c>
      <c r="N1051" s="11" t="s">
        <v>422</v>
      </c>
      <c r="O1051" s="11" t="s">
        <v>423</v>
      </c>
    </row>
    <row r="1052" spans="1:15" x14ac:dyDescent="0.35">
      <c r="A1052" s="2" t="s">
        <v>419</v>
      </c>
      <c r="B1052" s="7">
        <v>7.809228E-2</v>
      </c>
      <c r="C1052" s="2" t="s">
        <v>420</v>
      </c>
      <c r="D1052" s="2" t="s">
        <v>19</v>
      </c>
      <c r="E1052" s="2" t="s">
        <v>425</v>
      </c>
      <c r="F1052" s="11" t="s">
        <v>421</v>
      </c>
      <c r="G1052" s="2" t="s">
        <v>510</v>
      </c>
      <c r="H1052" s="9">
        <v>0.1</v>
      </c>
      <c r="I1052" s="9" t="s">
        <v>513</v>
      </c>
      <c r="J1052" s="11" t="s">
        <v>659</v>
      </c>
      <c r="K1052" s="2" t="s">
        <v>424</v>
      </c>
      <c r="L1052" s="9">
        <v>0.7</v>
      </c>
      <c r="M1052" s="9" t="s">
        <v>515</v>
      </c>
      <c r="N1052" s="11" t="s">
        <v>422</v>
      </c>
      <c r="O1052" s="11" t="s">
        <v>423</v>
      </c>
    </row>
    <row r="1053" spans="1:15" x14ac:dyDescent="0.35">
      <c r="A1053" s="2" t="s">
        <v>419</v>
      </c>
      <c r="B1053" s="7">
        <v>6.9643699999999989E-2</v>
      </c>
      <c r="C1053" s="2" t="s">
        <v>420</v>
      </c>
      <c r="D1053" s="2" t="s">
        <v>19</v>
      </c>
      <c r="E1053" s="2" t="s">
        <v>425</v>
      </c>
      <c r="F1053" s="11" t="s">
        <v>421</v>
      </c>
      <c r="G1053" s="2" t="s">
        <v>510</v>
      </c>
      <c r="H1053" s="9">
        <v>0.1</v>
      </c>
      <c r="I1053" s="9" t="s">
        <v>513</v>
      </c>
      <c r="J1053" s="11" t="s">
        <v>659</v>
      </c>
      <c r="K1053" s="2" t="s">
        <v>424</v>
      </c>
      <c r="L1053" s="9">
        <v>0.7</v>
      </c>
      <c r="M1053" s="9" t="s">
        <v>515</v>
      </c>
      <c r="N1053" s="11" t="s">
        <v>422</v>
      </c>
      <c r="O1053" s="11" t="s">
        <v>423</v>
      </c>
    </row>
    <row r="1054" spans="1:15" x14ac:dyDescent="0.35">
      <c r="A1054" s="2" t="s">
        <v>419</v>
      </c>
      <c r="B1054" s="7">
        <v>6.1537630000000005</v>
      </c>
      <c r="C1054" s="2" t="s">
        <v>420</v>
      </c>
      <c r="D1054" s="2" t="s">
        <v>19</v>
      </c>
      <c r="E1054" s="2" t="s">
        <v>425</v>
      </c>
      <c r="F1054" s="11" t="s">
        <v>421</v>
      </c>
      <c r="G1054" s="2" t="s">
        <v>510</v>
      </c>
      <c r="H1054" s="9">
        <v>0.1</v>
      </c>
      <c r="I1054" s="9" t="s">
        <v>513</v>
      </c>
      <c r="J1054" s="11" t="s">
        <v>659</v>
      </c>
      <c r="K1054" s="2" t="s">
        <v>427</v>
      </c>
      <c r="L1054" s="9">
        <v>0.9</v>
      </c>
      <c r="M1054" s="9" t="s">
        <v>515</v>
      </c>
      <c r="N1054" s="11" t="s">
        <v>426</v>
      </c>
      <c r="O1054" s="11" t="s">
        <v>423</v>
      </c>
    </row>
    <row r="1055" spans="1:15" x14ac:dyDescent="0.35">
      <c r="A1055" s="2" t="s">
        <v>419</v>
      </c>
      <c r="B1055" s="7">
        <v>7.8663129999999998E-2</v>
      </c>
      <c r="C1055" s="2" t="s">
        <v>420</v>
      </c>
      <c r="D1055" s="2" t="s">
        <v>19</v>
      </c>
      <c r="E1055" s="2" t="s">
        <v>425</v>
      </c>
      <c r="F1055" s="11" t="s">
        <v>421</v>
      </c>
      <c r="G1055" s="2" t="s">
        <v>510</v>
      </c>
      <c r="H1055" s="9">
        <v>0.1</v>
      </c>
      <c r="I1055" s="9" t="s">
        <v>513</v>
      </c>
      <c r="J1055" s="11" t="s">
        <v>659</v>
      </c>
      <c r="K1055" s="2" t="s">
        <v>424</v>
      </c>
      <c r="L1055" s="9">
        <v>0.7</v>
      </c>
      <c r="M1055" s="9" t="s">
        <v>515</v>
      </c>
      <c r="N1055" s="11" t="s">
        <v>422</v>
      </c>
      <c r="O1055" s="11" t="s">
        <v>423</v>
      </c>
    </row>
    <row r="1056" spans="1:15" x14ac:dyDescent="0.35">
      <c r="A1056" s="2" t="s">
        <v>419</v>
      </c>
      <c r="B1056" s="7">
        <v>6.039593</v>
      </c>
      <c r="C1056" s="2" t="s">
        <v>420</v>
      </c>
      <c r="D1056" s="2" t="s">
        <v>19</v>
      </c>
      <c r="E1056" s="2" t="s">
        <v>425</v>
      </c>
      <c r="F1056" s="11" t="s">
        <v>421</v>
      </c>
      <c r="G1056" s="2" t="s">
        <v>510</v>
      </c>
      <c r="H1056" s="9">
        <v>0.1</v>
      </c>
      <c r="I1056" s="9" t="s">
        <v>513</v>
      </c>
      <c r="J1056" s="11" t="s">
        <v>659</v>
      </c>
      <c r="K1056" s="2" t="s">
        <v>427</v>
      </c>
      <c r="L1056" s="9">
        <v>0.9</v>
      </c>
      <c r="M1056" s="9" t="s">
        <v>515</v>
      </c>
      <c r="N1056" s="11" t="s">
        <v>426</v>
      </c>
      <c r="O1056" s="11" t="s">
        <v>423</v>
      </c>
    </row>
    <row r="1057" spans="1:15" x14ac:dyDescent="0.35">
      <c r="A1057" s="2" t="s">
        <v>419</v>
      </c>
      <c r="B1057" s="7">
        <v>6.4506049999999981E-2</v>
      </c>
      <c r="C1057" s="2" t="s">
        <v>420</v>
      </c>
      <c r="D1057" s="2" t="s">
        <v>19</v>
      </c>
      <c r="E1057" s="2" t="s">
        <v>425</v>
      </c>
      <c r="F1057" s="11" t="s">
        <v>421</v>
      </c>
      <c r="G1057" s="2" t="s">
        <v>510</v>
      </c>
      <c r="H1057" s="9">
        <v>0.1</v>
      </c>
      <c r="I1057" s="9" t="s">
        <v>513</v>
      </c>
      <c r="J1057" s="11" t="s">
        <v>659</v>
      </c>
      <c r="K1057" s="2" t="s">
        <v>424</v>
      </c>
      <c r="L1057" s="9">
        <v>0.7</v>
      </c>
      <c r="M1057" s="9" t="s">
        <v>515</v>
      </c>
      <c r="N1057" s="11" t="s">
        <v>422</v>
      </c>
      <c r="O1057" s="11" t="s">
        <v>423</v>
      </c>
    </row>
    <row r="1058" spans="1:15" x14ac:dyDescent="0.35">
      <c r="A1058" s="2" t="s">
        <v>419</v>
      </c>
      <c r="B1058" s="7">
        <v>5.9710909999999995</v>
      </c>
      <c r="C1058" s="2" t="s">
        <v>420</v>
      </c>
      <c r="D1058" s="2" t="s">
        <v>19</v>
      </c>
      <c r="E1058" s="2" t="s">
        <v>425</v>
      </c>
      <c r="F1058" s="11" t="s">
        <v>421</v>
      </c>
      <c r="G1058" s="2" t="s">
        <v>510</v>
      </c>
      <c r="H1058" s="9">
        <v>0.1</v>
      </c>
      <c r="I1058" s="9" t="s">
        <v>513</v>
      </c>
      <c r="J1058" s="11" t="s">
        <v>659</v>
      </c>
      <c r="K1058" s="2" t="s">
        <v>427</v>
      </c>
      <c r="L1058" s="9">
        <v>0.9</v>
      </c>
      <c r="M1058" s="9" t="s">
        <v>515</v>
      </c>
      <c r="N1058" s="11" t="s">
        <v>426</v>
      </c>
      <c r="O1058" s="11" t="s">
        <v>423</v>
      </c>
    </row>
    <row r="1059" spans="1:15" x14ac:dyDescent="0.35">
      <c r="A1059" s="2" t="s">
        <v>428</v>
      </c>
      <c r="B1059" s="7">
        <v>-4.2056690837178641</v>
      </c>
      <c r="C1059" s="2" t="s">
        <v>429</v>
      </c>
      <c r="D1059" s="2" t="s">
        <v>19</v>
      </c>
      <c r="E1059" s="2" t="s">
        <v>433</v>
      </c>
      <c r="F1059" s="11" t="s">
        <v>430</v>
      </c>
      <c r="G1059" s="2" t="s">
        <v>512</v>
      </c>
      <c r="H1059" s="9">
        <v>0.7</v>
      </c>
      <c r="I1059" s="9" t="s">
        <v>515</v>
      </c>
      <c r="J1059" s="11" t="s">
        <v>660</v>
      </c>
      <c r="K1059" s="2" t="s">
        <v>2</v>
      </c>
      <c r="L1059" s="9">
        <v>0.8</v>
      </c>
      <c r="M1059" s="9" t="s">
        <v>515</v>
      </c>
      <c r="N1059" s="11" t="s">
        <v>431</v>
      </c>
      <c r="O1059" s="11" t="s">
        <v>432</v>
      </c>
    </row>
    <row r="1060" spans="1:15" x14ac:dyDescent="0.35">
      <c r="A1060" s="2" t="s">
        <v>428</v>
      </c>
      <c r="B1060" s="7">
        <v>2.3199999999999998</v>
      </c>
      <c r="C1060" s="2" t="s">
        <v>429</v>
      </c>
      <c r="D1060" s="2" t="s">
        <v>19</v>
      </c>
      <c r="E1060" s="2" t="s">
        <v>433</v>
      </c>
      <c r="F1060" s="11" t="s">
        <v>430</v>
      </c>
      <c r="G1060" s="2" t="s">
        <v>512</v>
      </c>
      <c r="H1060" s="9">
        <v>0.7</v>
      </c>
      <c r="I1060" s="9" t="s">
        <v>515</v>
      </c>
      <c r="J1060" s="11" t="s">
        <v>660</v>
      </c>
      <c r="K1060" s="2" t="s">
        <v>435</v>
      </c>
      <c r="L1060" s="9">
        <v>0.55000000000000004</v>
      </c>
      <c r="M1060" s="9" t="s">
        <v>514</v>
      </c>
      <c r="N1060" s="11" t="s">
        <v>434</v>
      </c>
      <c r="O1060" s="11" t="s">
        <v>432</v>
      </c>
    </row>
    <row r="1061" spans="1:15" x14ac:dyDescent="0.35">
      <c r="A1061" s="2" t="s">
        <v>428</v>
      </c>
      <c r="B1061" s="7">
        <v>3.739255014326647</v>
      </c>
      <c r="C1061" s="2" t="s">
        <v>429</v>
      </c>
      <c r="D1061" s="2" t="s">
        <v>19</v>
      </c>
      <c r="E1061" s="2" t="s">
        <v>433</v>
      </c>
      <c r="F1061" s="11" t="s">
        <v>430</v>
      </c>
      <c r="G1061" s="2" t="s">
        <v>512</v>
      </c>
      <c r="H1061" s="9">
        <v>0.7</v>
      </c>
      <c r="I1061" s="9" t="s">
        <v>515</v>
      </c>
      <c r="J1061" s="11" t="s">
        <v>660</v>
      </c>
      <c r="K1061" s="2" t="s">
        <v>437</v>
      </c>
      <c r="L1061" s="9">
        <v>0.6</v>
      </c>
      <c r="M1061" s="9" t="s">
        <v>514</v>
      </c>
      <c r="N1061" s="11" t="s">
        <v>436</v>
      </c>
      <c r="O1061" s="11" t="s">
        <v>432</v>
      </c>
    </row>
    <row r="1062" spans="1:15" x14ac:dyDescent="0.35">
      <c r="A1062" s="2" t="s">
        <v>428</v>
      </c>
      <c r="B1062" s="7">
        <v>14.911008569545157</v>
      </c>
      <c r="C1062" s="2" t="s">
        <v>429</v>
      </c>
      <c r="D1062" s="2" t="s">
        <v>19</v>
      </c>
      <c r="E1062" s="2" t="s">
        <v>433</v>
      </c>
      <c r="F1062" s="11" t="s">
        <v>430</v>
      </c>
      <c r="G1062" s="2" t="s">
        <v>512</v>
      </c>
      <c r="H1062" s="9">
        <v>0.7</v>
      </c>
      <c r="I1062" s="9" t="s">
        <v>515</v>
      </c>
      <c r="J1062" s="11" t="s">
        <v>660</v>
      </c>
      <c r="K1062" s="2" t="s">
        <v>2</v>
      </c>
      <c r="L1062" s="9">
        <v>0.8</v>
      </c>
      <c r="M1062" s="9" t="s">
        <v>515</v>
      </c>
      <c r="N1062" s="11" t="s">
        <v>431</v>
      </c>
      <c r="O1062" s="11" t="s">
        <v>432</v>
      </c>
    </row>
    <row r="1063" spans="1:15" x14ac:dyDescent="0.35">
      <c r="A1063" s="2" t="s">
        <v>428</v>
      </c>
      <c r="B1063" s="7">
        <v>3.2479999999999993</v>
      </c>
      <c r="C1063" s="2" t="s">
        <v>429</v>
      </c>
      <c r="D1063" s="2" t="s">
        <v>19</v>
      </c>
      <c r="E1063" s="2" t="s">
        <v>433</v>
      </c>
      <c r="F1063" s="11" t="s">
        <v>430</v>
      </c>
      <c r="G1063" s="2" t="s">
        <v>512</v>
      </c>
      <c r="H1063" s="9">
        <v>0.7</v>
      </c>
      <c r="I1063" s="9" t="s">
        <v>515</v>
      </c>
      <c r="J1063" s="11" t="s">
        <v>660</v>
      </c>
      <c r="K1063" s="2" t="s">
        <v>435</v>
      </c>
      <c r="L1063" s="9">
        <v>0.55000000000000004</v>
      </c>
      <c r="M1063" s="9" t="s">
        <v>514</v>
      </c>
      <c r="N1063" s="11" t="s">
        <v>434</v>
      </c>
      <c r="O1063" s="11" t="s">
        <v>432</v>
      </c>
    </row>
    <row r="1064" spans="1:15" x14ac:dyDescent="0.35">
      <c r="A1064" s="2" t="s">
        <v>428</v>
      </c>
      <c r="B1064" s="7">
        <v>4.4079999999999995</v>
      </c>
      <c r="C1064" s="2" t="s">
        <v>429</v>
      </c>
      <c r="D1064" s="2" t="s">
        <v>19</v>
      </c>
      <c r="E1064" s="2" t="s">
        <v>433</v>
      </c>
      <c r="F1064" s="11" t="s">
        <v>430</v>
      </c>
      <c r="G1064" s="2" t="s">
        <v>512</v>
      </c>
      <c r="H1064" s="9">
        <v>0.7</v>
      </c>
      <c r="I1064" s="9" t="s">
        <v>515</v>
      </c>
      <c r="J1064" s="11" t="s">
        <v>660</v>
      </c>
      <c r="K1064" s="2" t="s">
        <v>435</v>
      </c>
      <c r="L1064" s="9">
        <v>0.55000000000000004</v>
      </c>
      <c r="M1064" s="9" t="s">
        <v>514</v>
      </c>
      <c r="N1064" s="11" t="s">
        <v>434</v>
      </c>
      <c r="O1064" s="11" t="s">
        <v>432</v>
      </c>
    </row>
    <row r="1065" spans="1:15" x14ac:dyDescent="0.35">
      <c r="A1065" s="2" t="s">
        <v>428</v>
      </c>
      <c r="B1065" s="7">
        <v>3.9054441260744985</v>
      </c>
      <c r="C1065" s="2" t="s">
        <v>429</v>
      </c>
      <c r="D1065" s="2" t="s">
        <v>19</v>
      </c>
      <c r="E1065" s="2" t="s">
        <v>433</v>
      </c>
      <c r="F1065" s="11" t="s">
        <v>430</v>
      </c>
      <c r="G1065" s="2" t="s">
        <v>512</v>
      </c>
      <c r="H1065" s="9">
        <v>0.7</v>
      </c>
      <c r="I1065" s="9" t="s">
        <v>515</v>
      </c>
      <c r="J1065" s="11" t="s">
        <v>660</v>
      </c>
      <c r="K1065" s="2" t="s">
        <v>437</v>
      </c>
      <c r="L1065" s="9">
        <v>0.6</v>
      </c>
      <c r="M1065" s="9" t="s">
        <v>514</v>
      </c>
      <c r="N1065" s="11" t="s">
        <v>436</v>
      </c>
      <c r="O1065" s="11" t="s">
        <v>432</v>
      </c>
    </row>
    <row r="1066" spans="1:15" x14ac:dyDescent="0.35">
      <c r="A1066" s="2" t="s">
        <v>438</v>
      </c>
      <c r="B1066" s="7">
        <v>11.424043744910602</v>
      </c>
      <c r="C1066" s="2" t="s">
        <v>241</v>
      </c>
      <c r="D1066" s="2" t="s">
        <v>178</v>
      </c>
      <c r="E1066" s="2" t="s">
        <v>443</v>
      </c>
      <c r="F1066" s="11" t="s">
        <v>439</v>
      </c>
      <c r="G1066" s="2" t="s">
        <v>512</v>
      </c>
      <c r="H1066" s="9">
        <v>0.9</v>
      </c>
      <c r="I1066" s="9" t="s">
        <v>515</v>
      </c>
      <c r="J1066" s="11" t="s">
        <v>661</v>
      </c>
      <c r="K1066" s="2" t="s">
        <v>442</v>
      </c>
      <c r="L1066" s="9">
        <v>0.85</v>
      </c>
      <c r="M1066" s="9" t="s">
        <v>515</v>
      </c>
      <c r="N1066" s="11" t="s">
        <v>440</v>
      </c>
      <c r="O1066" s="11" t="s">
        <v>441</v>
      </c>
    </row>
    <row r="1067" spans="1:15" x14ac:dyDescent="0.35">
      <c r="A1067" s="2" t="s">
        <v>438</v>
      </c>
      <c r="B1067" s="7">
        <v>28.239299387470368</v>
      </c>
      <c r="C1067" s="2" t="s">
        <v>241</v>
      </c>
      <c r="D1067" s="2" t="s">
        <v>178</v>
      </c>
      <c r="E1067" s="2" t="s">
        <v>443</v>
      </c>
      <c r="F1067" s="11" t="s">
        <v>439</v>
      </c>
      <c r="G1067" s="2" t="s">
        <v>512</v>
      </c>
      <c r="H1067" s="9">
        <v>0.9</v>
      </c>
      <c r="I1067" s="9" t="s">
        <v>515</v>
      </c>
      <c r="J1067" s="11" t="s">
        <v>661</v>
      </c>
      <c r="K1067" s="2" t="s">
        <v>442</v>
      </c>
      <c r="L1067" s="9">
        <v>0.85</v>
      </c>
      <c r="M1067" s="9" t="s">
        <v>515</v>
      </c>
      <c r="N1067" s="11" t="s">
        <v>440</v>
      </c>
      <c r="O1067" s="11" t="s">
        <v>441</v>
      </c>
    </row>
    <row r="1068" spans="1:15" x14ac:dyDescent="0.35">
      <c r="A1068" s="2" t="s">
        <v>438</v>
      </c>
      <c r="B1068" s="7">
        <v>8.8778459817230306</v>
      </c>
      <c r="C1068" s="2" t="s">
        <v>241</v>
      </c>
      <c r="D1068" s="2" t="s">
        <v>178</v>
      </c>
      <c r="E1068" s="2" t="s">
        <v>443</v>
      </c>
      <c r="F1068" s="11" t="s">
        <v>439</v>
      </c>
      <c r="G1068" s="2" t="s">
        <v>512</v>
      </c>
      <c r="H1068" s="9">
        <v>0.9</v>
      </c>
      <c r="I1068" s="9" t="s">
        <v>515</v>
      </c>
      <c r="J1068" s="11" t="s">
        <v>661</v>
      </c>
      <c r="K1068" s="2" t="s">
        <v>442</v>
      </c>
      <c r="L1068" s="9">
        <v>0.85</v>
      </c>
      <c r="M1068" s="9" t="s">
        <v>515</v>
      </c>
      <c r="N1068" s="11" t="s">
        <v>440</v>
      </c>
      <c r="O1068" s="11" t="s">
        <v>441</v>
      </c>
    </row>
    <row r="1069" spans="1:15" x14ac:dyDescent="0.35">
      <c r="A1069" s="2" t="s">
        <v>438</v>
      </c>
      <c r="B1069" s="7">
        <v>-1.4313193078447075</v>
      </c>
      <c r="C1069" s="2" t="s">
        <v>241</v>
      </c>
      <c r="D1069" s="2" t="s">
        <v>178</v>
      </c>
      <c r="E1069" s="2" t="s">
        <v>443</v>
      </c>
      <c r="F1069" s="11" t="s">
        <v>439</v>
      </c>
      <c r="G1069" s="2" t="s">
        <v>512</v>
      </c>
      <c r="H1069" s="9">
        <v>0.9</v>
      </c>
      <c r="I1069" s="9" t="s">
        <v>515</v>
      </c>
      <c r="J1069" s="11" t="s">
        <v>661</v>
      </c>
      <c r="K1069" s="2" t="s">
        <v>442</v>
      </c>
      <c r="L1069" s="9">
        <v>0.85</v>
      </c>
      <c r="M1069" s="9" t="s">
        <v>515</v>
      </c>
      <c r="N1069" s="11" t="s">
        <v>440</v>
      </c>
      <c r="O1069" s="11" t="s">
        <v>441</v>
      </c>
    </row>
    <row r="1070" spans="1:15" x14ac:dyDescent="0.35">
      <c r="A1070" s="2" t="s">
        <v>438</v>
      </c>
      <c r="B1070" s="7">
        <v>-9.2765738074899105</v>
      </c>
      <c r="C1070" s="2" t="s">
        <v>241</v>
      </c>
      <c r="D1070" s="2" t="s">
        <v>178</v>
      </c>
      <c r="E1070" s="2" t="s">
        <v>443</v>
      </c>
      <c r="F1070" s="11" t="s">
        <v>439</v>
      </c>
      <c r="G1070" s="2" t="s">
        <v>512</v>
      </c>
      <c r="H1070" s="9">
        <v>0.9</v>
      </c>
      <c r="I1070" s="9" t="s">
        <v>515</v>
      </c>
      <c r="J1070" s="11" t="s">
        <v>661</v>
      </c>
      <c r="K1070" s="2" t="s">
        <v>442</v>
      </c>
      <c r="L1070" s="9">
        <v>0.85</v>
      </c>
      <c r="M1070" s="9" t="s">
        <v>515</v>
      </c>
      <c r="N1070" s="11" t="s">
        <v>440</v>
      </c>
      <c r="O1070" s="11" t="s">
        <v>441</v>
      </c>
    </row>
    <row r="1071" spans="1:15" x14ac:dyDescent="0.35">
      <c r="A1071" s="2" t="s">
        <v>438</v>
      </c>
      <c r="B1071" s="7">
        <v>-0.55104169875426878</v>
      </c>
      <c r="C1071" s="2" t="s">
        <v>241</v>
      </c>
      <c r="D1071" s="2" t="s">
        <v>178</v>
      </c>
      <c r="E1071" s="2" t="s">
        <v>443</v>
      </c>
      <c r="F1071" s="11" t="s">
        <v>439</v>
      </c>
      <c r="G1071" s="2" t="s">
        <v>512</v>
      </c>
      <c r="H1071" s="9">
        <v>0.9</v>
      </c>
      <c r="I1071" s="9" t="s">
        <v>515</v>
      </c>
      <c r="J1071" s="11" t="s">
        <v>661</v>
      </c>
      <c r="K1071" s="2" t="s">
        <v>445</v>
      </c>
      <c r="L1071" s="9">
        <v>0.7</v>
      </c>
      <c r="M1071" s="9" t="s">
        <v>515</v>
      </c>
      <c r="N1071" s="11" t="s">
        <v>444</v>
      </c>
      <c r="O1071" s="11" t="s">
        <v>441</v>
      </c>
    </row>
    <row r="1072" spans="1:15" x14ac:dyDescent="0.35">
      <c r="A1072" s="2" t="s">
        <v>438</v>
      </c>
      <c r="B1072" s="7">
        <v>0.2227414936520912</v>
      </c>
      <c r="C1072" s="2" t="s">
        <v>241</v>
      </c>
      <c r="D1072" s="2" t="s">
        <v>178</v>
      </c>
      <c r="E1072" s="2" t="s">
        <v>443</v>
      </c>
      <c r="F1072" s="11" t="s">
        <v>439</v>
      </c>
      <c r="G1072" s="2" t="s">
        <v>512</v>
      </c>
      <c r="H1072" s="9">
        <v>0.9</v>
      </c>
      <c r="I1072" s="9" t="s">
        <v>515</v>
      </c>
      <c r="J1072" s="11" t="s">
        <v>661</v>
      </c>
      <c r="K1072" s="2" t="s">
        <v>445</v>
      </c>
      <c r="L1072" s="9">
        <v>0.7</v>
      </c>
      <c r="M1072" s="9" t="s">
        <v>515</v>
      </c>
      <c r="N1072" s="11" t="s">
        <v>444</v>
      </c>
      <c r="O1072" s="11" t="s">
        <v>441</v>
      </c>
    </row>
    <row r="1073" spans="1:15" x14ac:dyDescent="0.35">
      <c r="A1073" s="2" t="s">
        <v>438</v>
      </c>
      <c r="B1073" s="7">
        <v>-0.58748475538947631</v>
      </c>
      <c r="C1073" s="2" t="s">
        <v>241</v>
      </c>
      <c r="D1073" s="2" t="s">
        <v>178</v>
      </c>
      <c r="E1073" s="2" t="s">
        <v>443</v>
      </c>
      <c r="F1073" s="11" t="s">
        <v>439</v>
      </c>
      <c r="G1073" s="2" t="s">
        <v>512</v>
      </c>
      <c r="H1073" s="9">
        <v>0.9</v>
      </c>
      <c r="I1073" s="9" t="s">
        <v>515</v>
      </c>
      <c r="J1073" s="11" t="s">
        <v>661</v>
      </c>
      <c r="K1073" s="2" t="s">
        <v>445</v>
      </c>
      <c r="L1073" s="9">
        <v>0.7</v>
      </c>
      <c r="M1073" s="9" t="s">
        <v>515</v>
      </c>
      <c r="N1073" s="11" t="s">
        <v>444</v>
      </c>
      <c r="O1073" s="11" t="s">
        <v>441</v>
      </c>
    </row>
    <row r="1074" spans="1:15" x14ac:dyDescent="0.35">
      <c r="A1074" s="2" t="s">
        <v>438</v>
      </c>
      <c r="B1074" s="7">
        <v>0.23856026793642654</v>
      </c>
      <c r="C1074" s="2" t="s">
        <v>241</v>
      </c>
      <c r="D1074" s="2" t="s">
        <v>178</v>
      </c>
      <c r="E1074" s="2" t="s">
        <v>443</v>
      </c>
      <c r="F1074" s="11" t="s">
        <v>439</v>
      </c>
      <c r="G1074" s="2" t="s">
        <v>512</v>
      </c>
      <c r="H1074" s="9">
        <v>0.9</v>
      </c>
      <c r="I1074" s="9" t="s">
        <v>515</v>
      </c>
      <c r="J1074" s="11" t="s">
        <v>661</v>
      </c>
      <c r="K1074" s="2" t="s">
        <v>445</v>
      </c>
      <c r="L1074" s="9">
        <v>0.7</v>
      </c>
      <c r="M1074" s="9" t="s">
        <v>515</v>
      </c>
      <c r="N1074" s="11" t="s">
        <v>444</v>
      </c>
      <c r="O1074" s="11" t="s">
        <v>441</v>
      </c>
    </row>
    <row r="1075" spans="1:15" x14ac:dyDescent="0.35">
      <c r="A1075" s="2" t="s">
        <v>438</v>
      </c>
      <c r="B1075" s="7">
        <v>0.10244462893506609</v>
      </c>
      <c r="C1075" s="2" t="s">
        <v>241</v>
      </c>
      <c r="D1075" s="2" t="s">
        <v>178</v>
      </c>
      <c r="E1075" s="2" t="s">
        <v>443</v>
      </c>
      <c r="F1075" s="11" t="s">
        <v>439</v>
      </c>
      <c r="G1075" s="2" t="s">
        <v>512</v>
      </c>
      <c r="H1075" s="9">
        <v>0.9</v>
      </c>
      <c r="I1075" s="9" t="s">
        <v>515</v>
      </c>
      <c r="J1075" s="11" t="s">
        <v>661</v>
      </c>
      <c r="K1075" s="2" t="s">
        <v>445</v>
      </c>
      <c r="L1075" s="9">
        <v>0.7</v>
      </c>
      <c r="M1075" s="9" t="s">
        <v>515</v>
      </c>
      <c r="N1075" s="11" t="s">
        <v>444</v>
      </c>
      <c r="O1075" s="11" t="s">
        <v>441</v>
      </c>
    </row>
    <row r="1076" spans="1:15" x14ac:dyDescent="0.35">
      <c r="A1076" s="2" t="s">
        <v>438</v>
      </c>
      <c r="B1076" s="7">
        <v>-3.5238991916054756</v>
      </c>
      <c r="C1076" s="2" t="s">
        <v>241</v>
      </c>
      <c r="D1076" s="2" t="s">
        <v>178</v>
      </c>
      <c r="E1076" s="2" t="s">
        <v>443</v>
      </c>
      <c r="F1076" s="11" t="s">
        <v>439</v>
      </c>
      <c r="G1076" s="2" t="s">
        <v>512</v>
      </c>
      <c r="H1076" s="9">
        <v>0.9</v>
      </c>
      <c r="I1076" s="9" t="s">
        <v>515</v>
      </c>
      <c r="J1076" s="11" t="s">
        <v>661</v>
      </c>
      <c r="K1076" s="2" t="s">
        <v>442</v>
      </c>
      <c r="L1076" s="9">
        <v>0.85</v>
      </c>
      <c r="M1076" s="9" t="s">
        <v>515</v>
      </c>
      <c r="N1076" s="11" t="s">
        <v>440</v>
      </c>
      <c r="O1076" s="11" t="s">
        <v>441</v>
      </c>
    </row>
    <row r="1077" spans="1:15" x14ac:dyDescent="0.35">
      <c r="A1077" s="2" t="s">
        <v>438</v>
      </c>
      <c r="B1077" s="7">
        <v>8.561112877090099E-2</v>
      </c>
      <c r="C1077" s="2" t="s">
        <v>241</v>
      </c>
      <c r="D1077" s="2" t="s">
        <v>178</v>
      </c>
      <c r="E1077" s="2" t="s">
        <v>443</v>
      </c>
      <c r="F1077" s="11" t="s">
        <v>439</v>
      </c>
      <c r="G1077" s="2" t="s">
        <v>512</v>
      </c>
      <c r="H1077" s="9">
        <v>0.9</v>
      </c>
      <c r="I1077" s="9" t="s">
        <v>515</v>
      </c>
      <c r="J1077" s="11" t="s">
        <v>661</v>
      </c>
      <c r="K1077" s="2" t="s">
        <v>442</v>
      </c>
      <c r="L1077" s="9">
        <v>0.85</v>
      </c>
      <c r="M1077" s="9" t="s">
        <v>515</v>
      </c>
      <c r="N1077" s="11" t="s">
        <v>440</v>
      </c>
      <c r="O1077" s="11" t="s">
        <v>441</v>
      </c>
    </row>
    <row r="1078" spans="1:15" x14ac:dyDescent="0.35">
      <c r="A1078" s="2" t="s">
        <v>438</v>
      </c>
      <c r="B1078" s="7">
        <v>-4.6454849379587788</v>
      </c>
      <c r="C1078" s="2" t="s">
        <v>241</v>
      </c>
      <c r="D1078" s="2" t="s">
        <v>178</v>
      </c>
      <c r="E1078" s="2" t="s">
        <v>443</v>
      </c>
      <c r="F1078" s="11" t="s">
        <v>439</v>
      </c>
      <c r="G1078" s="2" t="s">
        <v>512</v>
      </c>
      <c r="H1078" s="9">
        <v>0.9</v>
      </c>
      <c r="I1078" s="9" t="s">
        <v>515</v>
      </c>
      <c r="J1078" s="11" t="s">
        <v>661</v>
      </c>
      <c r="K1078" s="2" t="s">
        <v>442</v>
      </c>
      <c r="L1078" s="9">
        <v>0.85</v>
      </c>
      <c r="M1078" s="9" t="s">
        <v>515</v>
      </c>
      <c r="N1078" s="11" t="s">
        <v>440</v>
      </c>
      <c r="O1078" s="11" t="s">
        <v>441</v>
      </c>
    </row>
    <row r="1079" spans="1:15" x14ac:dyDescent="0.35">
      <c r="A1079" s="2" t="s">
        <v>438</v>
      </c>
      <c r="B1079" s="7">
        <v>-1.3043037426128645</v>
      </c>
      <c r="C1079" s="2" t="s">
        <v>241</v>
      </c>
      <c r="D1079" s="2" t="s">
        <v>178</v>
      </c>
      <c r="E1079" s="2" t="s">
        <v>443</v>
      </c>
      <c r="F1079" s="11" t="s">
        <v>439</v>
      </c>
      <c r="G1079" s="2" t="s">
        <v>512</v>
      </c>
      <c r="H1079" s="9">
        <v>0.9</v>
      </c>
      <c r="I1079" s="9" t="s">
        <v>515</v>
      </c>
      <c r="J1079" s="11" t="s">
        <v>661</v>
      </c>
      <c r="K1079" s="2" t="s">
        <v>442</v>
      </c>
      <c r="L1079" s="9">
        <v>0.85</v>
      </c>
      <c r="M1079" s="9" t="s">
        <v>515</v>
      </c>
      <c r="N1079" s="11" t="s">
        <v>440</v>
      </c>
      <c r="O1079" s="11" t="s">
        <v>441</v>
      </c>
    </row>
    <row r="1080" spans="1:15" x14ac:dyDescent="0.35">
      <c r="A1080" s="2" t="s">
        <v>438</v>
      </c>
      <c r="B1080" s="7">
        <v>-1.4287356629051218</v>
      </c>
      <c r="C1080" s="2" t="s">
        <v>241</v>
      </c>
      <c r="D1080" s="2" t="s">
        <v>178</v>
      </c>
      <c r="E1080" s="2" t="s">
        <v>443</v>
      </c>
      <c r="F1080" s="11" t="s">
        <v>439</v>
      </c>
      <c r="G1080" s="2" t="s">
        <v>512</v>
      </c>
      <c r="H1080" s="9">
        <v>0.9</v>
      </c>
      <c r="I1080" s="9" t="s">
        <v>515</v>
      </c>
      <c r="J1080" s="11" t="s">
        <v>661</v>
      </c>
      <c r="K1080" s="2" t="s">
        <v>442</v>
      </c>
      <c r="L1080" s="9">
        <v>0.85</v>
      </c>
      <c r="M1080" s="9" t="s">
        <v>515</v>
      </c>
      <c r="N1080" s="11" t="s">
        <v>440</v>
      </c>
      <c r="O1080" s="11" t="s">
        <v>441</v>
      </c>
    </row>
    <row r="1081" spans="1:15" x14ac:dyDescent="0.35">
      <c r="A1081" s="2" t="s">
        <v>438</v>
      </c>
      <c r="B1081" s="7">
        <v>2.0578305548882554</v>
      </c>
      <c r="C1081" s="2" t="s">
        <v>241</v>
      </c>
      <c r="D1081" s="2" t="s">
        <v>178</v>
      </c>
      <c r="E1081" s="2" t="s">
        <v>443</v>
      </c>
      <c r="F1081" s="11" t="s">
        <v>439</v>
      </c>
      <c r="G1081" s="2" t="s">
        <v>512</v>
      </c>
      <c r="H1081" s="9">
        <v>0.9</v>
      </c>
      <c r="I1081" s="9" t="s">
        <v>515</v>
      </c>
      <c r="J1081" s="11" t="s">
        <v>661</v>
      </c>
      <c r="K1081" s="2" t="s">
        <v>445</v>
      </c>
      <c r="L1081" s="9">
        <v>0.7</v>
      </c>
      <c r="M1081" s="9" t="s">
        <v>515</v>
      </c>
      <c r="N1081" s="11" t="s">
        <v>444</v>
      </c>
      <c r="O1081" s="11" t="s">
        <v>441</v>
      </c>
    </row>
    <row r="1082" spans="1:15" x14ac:dyDescent="0.35">
      <c r="A1082" s="2" t="s">
        <v>438</v>
      </c>
      <c r="B1082" s="7">
        <v>3.8503819900573513E-2</v>
      </c>
      <c r="C1082" s="2" t="s">
        <v>241</v>
      </c>
      <c r="D1082" s="2" t="s">
        <v>178</v>
      </c>
      <c r="E1082" s="2" t="s">
        <v>443</v>
      </c>
      <c r="F1082" s="11" t="s">
        <v>439</v>
      </c>
      <c r="G1082" s="2" t="s">
        <v>512</v>
      </c>
      <c r="H1082" s="9">
        <v>0.9</v>
      </c>
      <c r="I1082" s="9" t="s">
        <v>515</v>
      </c>
      <c r="J1082" s="11" t="s">
        <v>661</v>
      </c>
      <c r="K1082" s="2" t="s">
        <v>445</v>
      </c>
      <c r="L1082" s="9">
        <v>0.7</v>
      </c>
      <c r="M1082" s="9" t="s">
        <v>515</v>
      </c>
      <c r="N1082" s="11" t="s">
        <v>444</v>
      </c>
      <c r="O1082" s="11" t="s">
        <v>441</v>
      </c>
    </row>
    <row r="1083" spans="1:15" x14ac:dyDescent="0.35">
      <c r="A1083" s="2" t="s">
        <v>438</v>
      </c>
      <c r="B1083" s="7">
        <v>4.1161388948593673</v>
      </c>
      <c r="C1083" s="2" t="s">
        <v>241</v>
      </c>
      <c r="D1083" s="2" t="s">
        <v>178</v>
      </c>
      <c r="E1083" s="2" t="s">
        <v>443</v>
      </c>
      <c r="F1083" s="11" t="s">
        <v>439</v>
      </c>
      <c r="G1083" s="2" t="s">
        <v>512</v>
      </c>
      <c r="H1083" s="9">
        <v>0.9</v>
      </c>
      <c r="I1083" s="9" t="s">
        <v>515</v>
      </c>
      <c r="J1083" s="11" t="s">
        <v>661</v>
      </c>
      <c r="K1083" s="2" t="s">
        <v>445</v>
      </c>
      <c r="L1083" s="9">
        <v>0.7</v>
      </c>
      <c r="M1083" s="9" t="s">
        <v>515</v>
      </c>
      <c r="N1083" s="11" t="s">
        <v>444</v>
      </c>
      <c r="O1083" s="11" t="s">
        <v>441</v>
      </c>
    </row>
    <row r="1084" spans="1:15" x14ac:dyDescent="0.35">
      <c r="A1084" s="2" t="s">
        <v>438</v>
      </c>
      <c r="B1084" s="7">
        <v>-0.16076458749947622</v>
      </c>
      <c r="C1084" s="2" t="s">
        <v>241</v>
      </c>
      <c r="D1084" s="2" t="s">
        <v>178</v>
      </c>
      <c r="E1084" s="2" t="s">
        <v>443</v>
      </c>
      <c r="F1084" s="11" t="s">
        <v>439</v>
      </c>
      <c r="G1084" s="2" t="s">
        <v>512</v>
      </c>
      <c r="H1084" s="9">
        <v>0.9</v>
      </c>
      <c r="I1084" s="9" t="s">
        <v>515</v>
      </c>
      <c r="J1084" s="11" t="s">
        <v>661</v>
      </c>
      <c r="K1084" s="2" t="s">
        <v>445</v>
      </c>
      <c r="L1084" s="9">
        <v>0.7</v>
      </c>
      <c r="M1084" s="9" t="s">
        <v>515</v>
      </c>
      <c r="N1084" s="11" t="s">
        <v>444</v>
      </c>
      <c r="O1084" s="11" t="s">
        <v>441</v>
      </c>
    </row>
    <row r="1085" spans="1:15" x14ac:dyDescent="0.35">
      <c r="A1085" s="2" t="s">
        <v>438</v>
      </c>
      <c r="B1085" s="7">
        <v>-0.40312042448414936</v>
      </c>
      <c r="C1085" s="2" t="s">
        <v>241</v>
      </c>
      <c r="D1085" s="2" t="s">
        <v>178</v>
      </c>
      <c r="E1085" s="2" t="s">
        <v>443</v>
      </c>
      <c r="F1085" s="11" t="s">
        <v>439</v>
      </c>
      <c r="G1085" s="2" t="s">
        <v>512</v>
      </c>
      <c r="H1085" s="9">
        <v>0.9</v>
      </c>
      <c r="I1085" s="9" t="s">
        <v>515</v>
      </c>
      <c r="J1085" s="11" t="s">
        <v>661</v>
      </c>
      <c r="K1085" s="2" t="s">
        <v>445</v>
      </c>
      <c r="L1085" s="9">
        <v>0.7</v>
      </c>
      <c r="M1085" s="9" t="s">
        <v>515</v>
      </c>
      <c r="N1085" s="11" t="s">
        <v>444</v>
      </c>
      <c r="O1085" s="11" t="s">
        <v>441</v>
      </c>
    </row>
    <row r="1086" spans="1:15" x14ac:dyDescent="0.35">
      <c r="A1086" s="2" t="s">
        <v>446</v>
      </c>
      <c r="B1086" s="7">
        <v>7.4845644664114115</v>
      </c>
      <c r="C1086" s="2" t="s">
        <v>241</v>
      </c>
      <c r="D1086" s="2" t="s">
        <v>178</v>
      </c>
      <c r="E1086" s="2" t="s">
        <v>451</v>
      </c>
      <c r="F1086" s="11" t="s">
        <v>447</v>
      </c>
      <c r="G1086" s="2" t="s">
        <v>512</v>
      </c>
      <c r="H1086" s="9">
        <v>0.9</v>
      </c>
      <c r="I1086" s="9" t="s">
        <v>515</v>
      </c>
      <c r="J1086" s="11" t="s">
        <v>662</v>
      </c>
      <c r="K1086" s="2" t="s">
        <v>450</v>
      </c>
      <c r="L1086" s="9">
        <v>0.85</v>
      </c>
      <c r="M1086" s="9" t="s">
        <v>515</v>
      </c>
      <c r="N1086" s="11" t="s">
        <v>448</v>
      </c>
      <c r="O1086" s="11" t="s">
        <v>449</v>
      </c>
    </row>
    <row r="1087" spans="1:15" x14ac:dyDescent="0.35">
      <c r="A1087" s="2" t="s">
        <v>446</v>
      </c>
      <c r="B1087" s="7">
        <v>3.3997014562961053E-3</v>
      </c>
      <c r="C1087" s="2" t="s">
        <v>241</v>
      </c>
      <c r="D1087" s="2" t="s">
        <v>178</v>
      </c>
      <c r="E1087" s="2" t="s">
        <v>451</v>
      </c>
      <c r="F1087" s="11" t="s">
        <v>447</v>
      </c>
      <c r="G1087" s="2" t="s">
        <v>512</v>
      </c>
      <c r="H1087" s="9">
        <v>0.9</v>
      </c>
      <c r="I1087" s="9" t="s">
        <v>515</v>
      </c>
      <c r="J1087" s="11" t="s">
        <v>662</v>
      </c>
      <c r="K1087" s="2" t="s">
        <v>453</v>
      </c>
      <c r="L1087" s="9">
        <v>0.75</v>
      </c>
      <c r="M1087" s="9" t="s">
        <v>515</v>
      </c>
      <c r="N1087" s="11" t="s">
        <v>452</v>
      </c>
      <c r="O1087" s="11" t="s">
        <v>449</v>
      </c>
    </row>
    <row r="1088" spans="1:15" x14ac:dyDescent="0.35">
      <c r="A1088" s="2" t="s">
        <v>446</v>
      </c>
      <c r="B1088" s="7">
        <v>1.492325099419664E-3</v>
      </c>
      <c r="C1088" s="2" t="s">
        <v>241</v>
      </c>
      <c r="D1088" s="2" t="s">
        <v>178</v>
      </c>
      <c r="E1088" s="2" t="s">
        <v>451</v>
      </c>
      <c r="F1088" s="11" t="s">
        <v>447</v>
      </c>
      <c r="G1088" s="2" t="s">
        <v>512</v>
      </c>
      <c r="H1088" s="9">
        <v>0.9</v>
      </c>
      <c r="I1088" s="9" t="s">
        <v>515</v>
      </c>
      <c r="J1088" s="11" t="s">
        <v>662</v>
      </c>
      <c r="K1088" s="2" t="s">
        <v>453</v>
      </c>
      <c r="L1088" s="9">
        <v>0.75</v>
      </c>
      <c r="M1088" s="9" t="s">
        <v>515</v>
      </c>
      <c r="N1088" s="11" t="s">
        <v>452</v>
      </c>
      <c r="O1088" s="11" t="s">
        <v>449</v>
      </c>
    </row>
    <row r="1089" spans="1:15" x14ac:dyDescent="0.35">
      <c r="A1089" s="2" t="s">
        <v>446</v>
      </c>
      <c r="B1089" s="7">
        <v>8.6826596146581032</v>
      </c>
      <c r="C1089" s="2" t="s">
        <v>241</v>
      </c>
      <c r="D1089" s="2" t="s">
        <v>178</v>
      </c>
      <c r="E1089" s="2" t="s">
        <v>451</v>
      </c>
      <c r="F1089" s="11" t="s">
        <v>447</v>
      </c>
      <c r="G1089" s="2" t="s">
        <v>512</v>
      </c>
      <c r="H1089" s="9">
        <v>0.9</v>
      </c>
      <c r="I1089" s="9" t="s">
        <v>515</v>
      </c>
      <c r="J1089" s="11" t="s">
        <v>662</v>
      </c>
      <c r="K1089" s="2" t="s">
        <v>663</v>
      </c>
      <c r="L1089" s="9">
        <v>0.65</v>
      </c>
      <c r="M1089" s="9" t="s">
        <v>514</v>
      </c>
      <c r="N1089" s="11" t="s">
        <v>454</v>
      </c>
      <c r="O1089" s="11" t="s">
        <v>449</v>
      </c>
    </row>
    <row r="1090" spans="1:15" x14ac:dyDescent="0.35">
      <c r="A1090" s="2" t="s">
        <v>446</v>
      </c>
      <c r="B1090" s="7">
        <v>0.43058179070646013</v>
      </c>
      <c r="C1090" s="2" t="s">
        <v>241</v>
      </c>
      <c r="D1090" s="2" t="s">
        <v>178</v>
      </c>
      <c r="E1090" s="2" t="s">
        <v>451</v>
      </c>
      <c r="F1090" s="11" t="s">
        <v>447</v>
      </c>
      <c r="G1090" s="2" t="s">
        <v>512</v>
      </c>
      <c r="H1090" s="9">
        <v>0.9</v>
      </c>
      <c r="I1090" s="9" t="s">
        <v>515</v>
      </c>
      <c r="J1090" s="11" t="s">
        <v>662</v>
      </c>
      <c r="K1090" s="2" t="s">
        <v>663</v>
      </c>
      <c r="L1090" s="9">
        <v>0.65</v>
      </c>
      <c r="M1090" s="9" t="s">
        <v>514</v>
      </c>
      <c r="N1090" s="11" t="s">
        <v>454</v>
      </c>
      <c r="O1090" s="11" t="s">
        <v>449</v>
      </c>
    </row>
    <row r="1091" spans="1:15" x14ac:dyDescent="0.35">
      <c r="A1091" s="2" t="s">
        <v>455</v>
      </c>
      <c r="B1091" s="7">
        <v>9.6665178571428569</v>
      </c>
      <c r="C1091" s="2" t="s">
        <v>132</v>
      </c>
      <c r="D1091" s="2" t="s">
        <v>129</v>
      </c>
      <c r="E1091" s="2" t="s">
        <v>459</v>
      </c>
      <c r="F1091" s="11" t="s">
        <v>456</v>
      </c>
      <c r="G1091" s="2" t="s">
        <v>512</v>
      </c>
      <c r="H1091" s="9">
        <v>0.85</v>
      </c>
      <c r="I1091" s="9" t="s">
        <v>515</v>
      </c>
      <c r="J1091" s="11" t="s">
        <v>664</v>
      </c>
      <c r="K1091" s="2" t="s">
        <v>458</v>
      </c>
      <c r="L1091" s="9">
        <v>0.4</v>
      </c>
      <c r="M1091" s="9" t="s">
        <v>513</v>
      </c>
      <c r="N1091" s="11" t="s">
        <v>555</v>
      </c>
      <c r="O1091" s="11" t="s">
        <v>457</v>
      </c>
    </row>
    <row r="1092" spans="1:15" x14ac:dyDescent="0.35">
      <c r="A1092" s="2" t="s">
        <v>455</v>
      </c>
      <c r="B1092" s="7">
        <v>8.5196428571428573</v>
      </c>
      <c r="C1092" s="2" t="s">
        <v>132</v>
      </c>
      <c r="D1092" s="2" t="s">
        <v>129</v>
      </c>
      <c r="E1092" s="2" t="s">
        <v>459</v>
      </c>
      <c r="F1092" s="11" t="s">
        <v>456</v>
      </c>
      <c r="G1092" s="2" t="s">
        <v>512</v>
      </c>
      <c r="H1092" s="9">
        <v>0.85</v>
      </c>
      <c r="I1092" s="9" t="s">
        <v>515</v>
      </c>
      <c r="J1092" s="11" t="s">
        <v>664</v>
      </c>
      <c r="K1092" s="2" t="s">
        <v>458</v>
      </c>
      <c r="L1092" s="9">
        <v>0.4</v>
      </c>
      <c r="M1092" s="9" t="s">
        <v>513</v>
      </c>
      <c r="N1092" s="11" t="s">
        <v>555</v>
      </c>
      <c r="O1092" s="11" t="s">
        <v>457</v>
      </c>
    </row>
    <row r="1093" spans="1:15" x14ac:dyDescent="0.35">
      <c r="A1093" s="2" t="s">
        <v>455</v>
      </c>
      <c r="B1093" s="7">
        <v>9.2842261904761916</v>
      </c>
      <c r="C1093" s="2" t="s">
        <v>132</v>
      </c>
      <c r="D1093" s="2" t="s">
        <v>129</v>
      </c>
      <c r="E1093" s="2" t="s">
        <v>459</v>
      </c>
      <c r="F1093" s="11" t="s">
        <v>456</v>
      </c>
      <c r="G1093" s="2" t="s">
        <v>512</v>
      </c>
      <c r="H1093" s="9">
        <v>0.85</v>
      </c>
      <c r="I1093" s="9" t="s">
        <v>515</v>
      </c>
      <c r="J1093" s="11" t="s">
        <v>664</v>
      </c>
      <c r="K1093" s="2" t="s">
        <v>458</v>
      </c>
      <c r="L1093" s="9">
        <v>0.4</v>
      </c>
      <c r="M1093" s="9" t="s">
        <v>513</v>
      </c>
      <c r="N1093" s="11" t="s">
        <v>555</v>
      </c>
      <c r="O1093" s="11" t="s">
        <v>457</v>
      </c>
    </row>
    <row r="1094" spans="1:15" x14ac:dyDescent="0.35">
      <c r="A1094" s="2" t="s">
        <v>455</v>
      </c>
      <c r="B1094" s="7">
        <v>9.8303571428571423</v>
      </c>
      <c r="C1094" s="2" t="s">
        <v>132</v>
      </c>
      <c r="D1094" s="2" t="s">
        <v>129</v>
      </c>
      <c r="E1094" s="2" t="s">
        <v>459</v>
      </c>
      <c r="F1094" s="11" t="s">
        <v>456</v>
      </c>
      <c r="G1094" s="2" t="s">
        <v>512</v>
      </c>
      <c r="H1094" s="9">
        <v>0.85</v>
      </c>
      <c r="I1094" s="9" t="s">
        <v>515</v>
      </c>
      <c r="J1094" s="11" t="s">
        <v>664</v>
      </c>
      <c r="K1094" s="2" t="s">
        <v>458</v>
      </c>
      <c r="L1094" s="9">
        <v>0.4</v>
      </c>
      <c r="M1094" s="9" t="s">
        <v>513</v>
      </c>
      <c r="N1094" s="11" t="s">
        <v>555</v>
      </c>
      <c r="O1094" s="11" t="s">
        <v>457</v>
      </c>
    </row>
    <row r="1095" spans="1:15" x14ac:dyDescent="0.35">
      <c r="A1095" s="2" t="s">
        <v>455</v>
      </c>
      <c r="B1095" s="7">
        <v>9.5572916666666679</v>
      </c>
      <c r="C1095" s="2" t="s">
        <v>132</v>
      </c>
      <c r="D1095" s="2" t="s">
        <v>129</v>
      </c>
      <c r="E1095" s="2" t="s">
        <v>459</v>
      </c>
      <c r="F1095" s="11" t="s">
        <v>456</v>
      </c>
      <c r="G1095" s="2" t="s">
        <v>512</v>
      </c>
      <c r="H1095" s="9">
        <v>0.85</v>
      </c>
      <c r="I1095" s="9" t="s">
        <v>515</v>
      </c>
      <c r="J1095" s="11" t="s">
        <v>664</v>
      </c>
      <c r="K1095" s="2" t="s">
        <v>458</v>
      </c>
      <c r="L1095" s="9">
        <v>0.4</v>
      </c>
      <c r="M1095" s="9" t="s">
        <v>513</v>
      </c>
      <c r="N1095" s="11" t="s">
        <v>555</v>
      </c>
      <c r="O1095" s="11" t="s">
        <v>457</v>
      </c>
    </row>
    <row r="1096" spans="1:15" x14ac:dyDescent="0.35">
      <c r="A1096" s="2" t="s">
        <v>455</v>
      </c>
      <c r="B1096" s="7">
        <v>-5.024404761904762</v>
      </c>
      <c r="C1096" s="2" t="s">
        <v>132</v>
      </c>
      <c r="D1096" s="2" t="s">
        <v>129</v>
      </c>
      <c r="E1096" s="2" t="s">
        <v>459</v>
      </c>
      <c r="F1096" s="11" t="s">
        <v>456</v>
      </c>
      <c r="G1096" s="2" t="s">
        <v>512</v>
      </c>
      <c r="H1096" s="9">
        <v>0.85</v>
      </c>
      <c r="I1096" s="9" t="s">
        <v>515</v>
      </c>
      <c r="J1096" s="11" t="s">
        <v>664</v>
      </c>
      <c r="K1096" s="2" t="s">
        <v>460</v>
      </c>
      <c r="L1096" s="9">
        <v>0.4</v>
      </c>
      <c r="M1096" s="9" t="s">
        <v>513</v>
      </c>
      <c r="N1096" s="11" t="s">
        <v>555</v>
      </c>
      <c r="O1096" s="11" t="s">
        <v>457</v>
      </c>
    </row>
    <row r="1097" spans="1:15" x14ac:dyDescent="0.35">
      <c r="A1097" s="2" t="s">
        <v>455</v>
      </c>
      <c r="B1097" s="7">
        <v>-4.5328869047619049</v>
      </c>
      <c r="C1097" s="2" t="s">
        <v>132</v>
      </c>
      <c r="D1097" s="2" t="s">
        <v>129</v>
      </c>
      <c r="E1097" s="2" t="s">
        <v>459</v>
      </c>
      <c r="F1097" s="11" t="s">
        <v>456</v>
      </c>
      <c r="G1097" s="2" t="s">
        <v>512</v>
      </c>
      <c r="H1097" s="9">
        <v>0.85</v>
      </c>
      <c r="I1097" s="9" t="s">
        <v>515</v>
      </c>
      <c r="J1097" s="11" t="s">
        <v>664</v>
      </c>
      <c r="K1097" s="2" t="s">
        <v>460</v>
      </c>
      <c r="L1097" s="9">
        <v>0.4</v>
      </c>
      <c r="M1097" s="9" t="s">
        <v>513</v>
      </c>
      <c r="N1097" s="11" t="s">
        <v>555</v>
      </c>
      <c r="O1097" s="11" t="s">
        <v>457</v>
      </c>
    </row>
    <row r="1098" spans="1:15" x14ac:dyDescent="0.35">
      <c r="A1098" s="2" t="s">
        <v>455</v>
      </c>
      <c r="B1098" s="7">
        <v>-4.4782738095238095</v>
      </c>
      <c r="C1098" s="2" t="s">
        <v>132</v>
      </c>
      <c r="D1098" s="2" t="s">
        <v>129</v>
      </c>
      <c r="E1098" s="2" t="s">
        <v>459</v>
      </c>
      <c r="F1098" s="11" t="s">
        <v>456</v>
      </c>
      <c r="G1098" s="2" t="s">
        <v>512</v>
      </c>
      <c r="H1098" s="9">
        <v>0.85</v>
      </c>
      <c r="I1098" s="9" t="s">
        <v>515</v>
      </c>
      <c r="J1098" s="11" t="s">
        <v>664</v>
      </c>
      <c r="K1098" s="2" t="s">
        <v>460</v>
      </c>
      <c r="L1098" s="9">
        <v>0.4</v>
      </c>
      <c r="M1098" s="9" t="s">
        <v>513</v>
      </c>
      <c r="N1098" s="11" t="s">
        <v>555</v>
      </c>
      <c r="O1098" s="11" t="s">
        <v>457</v>
      </c>
    </row>
    <row r="1099" spans="1:15" x14ac:dyDescent="0.35">
      <c r="A1099" s="2" t="s">
        <v>461</v>
      </c>
      <c r="B1099" s="7">
        <v>2</v>
      </c>
      <c r="C1099" s="2" t="s">
        <v>38</v>
      </c>
      <c r="D1099" s="2" t="s">
        <v>60</v>
      </c>
      <c r="E1099" s="2" t="s">
        <v>229</v>
      </c>
      <c r="F1099" s="11" t="s">
        <v>462</v>
      </c>
      <c r="G1099" s="2" t="s">
        <v>511</v>
      </c>
      <c r="H1099" s="9">
        <v>0.65</v>
      </c>
      <c r="I1099" s="9" t="s">
        <v>514</v>
      </c>
      <c r="J1099" s="11" t="s">
        <v>665</v>
      </c>
      <c r="K1099" s="2" t="s">
        <v>464</v>
      </c>
      <c r="L1099" s="9">
        <v>0.8</v>
      </c>
      <c r="M1099" s="9" t="s">
        <v>515</v>
      </c>
      <c r="N1099" s="11" t="s">
        <v>463</v>
      </c>
      <c r="O1099" s="11" t="s">
        <v>364</v>
      </c>
    </row>
    <row r="1100" spans="1:15" x14ac:dyDescent="0.35">
      <c r="A1100" s="2" t="s">
        <v>461</v>
      </c>
      <c r="B1100" s="7">
        <v>3.3000000000000003</v>
      </c>
      <c r="C1100" s="2" t="s">
        <v>38</v>
      </c>
      <c r="D1100" s="2" t="s">
        <v>60</v>
      </c>
      <c r="E1100" s="2" t="s">
        <v>229</v>
      </c>
      <c r="F1100" s="11" t="s">
        <v>462</v>
      </c>
      <c r="G1100" s="2" t="s">
        <v>511</v>
      </c>
      <c r="H1100" s="9">
        <v>0.65</v>
      </c>
      <c r="I1100" s="9" t="s">
        <v>514</v>
      </c>
      <c r="J1100" s="11" t="s">
        <v>665</v>
      </c>
      <c r="K1100" s="2" t="s">
        <v>464</v>
      </c>
      <c r="L1100" s="9">
        <v>0.8</v>
      </c>
      <c r="M1100" s="9" t="s">
        <v>515</v>
      </c>
      <c r="N1100" s="11" t="s">
        <v>463</v>
      </c>
      <c r="O1100" s="11" t="s">
        <v>364</v>
      </c>
    </row>
    <row r="1101" spans="1:15" x14ac:dyDescent="0.35">
      <c r="A1101" s="2" t="s">
        <v>461</v>
      </c>
      <c r="B1101" s="7">
        <v>2</v>
      </c>
      <c r="C1101" s="2" t="s">
        <v>38</v>
      </c>
      <c r="D1101" s="2" t="s">
        <v>60</v>
      </c>
      <c r="E1101" s="2" t="s">
        <v>229</v>
      </c>
      <c r="F1101" s="11" t="s">
        <v>462</v>
      </c>
      <c r="G1101" s="2" t="s">
        <v>511</v>
      </c>
      <c r="H1101" s="9">
        <v>0.65</v>
      </c>
      <c r="I1101" s="9" t="s">
        <v>514</v>
      </c>
      <c r="J1101" s="11" t="s">
        <v>665</v>
      </c>
      <c r="K1101" s="2" t="s">
        <v>464</v>
      </c>
      <c r="L1101" s="9">
        <v>0.8</v>
      </c>
      <c r="M1101" s="9" t="s">
        <v>515</v>
      </c>
      <c r="N1101" s="11" t="s">
        <v>463</v>
      </c>
      <c r="O1101" s="11" t="s">
        <v>364</v>
      </c>
    </row>
    <row r="1102" spans="1:15" x14ac:dyDescent="0.35">
      <c r="A1102" s="2" t="s">
        <v>461</v>
      </c>
      <c r="B1102" s="7">
        <v>2.8000000000000003</v>
      </c>
      <c r="C1102" s="2" t="s">
        <v>38</v>
      </c>
      <c r="D1102" s="2" t="s">
        <v>60</v>
      </c>
      <c r="E1102" s="2" t="s">
        <v>229</v>
      </c>
      <c r="F1102" s="11" t="s">
        <v>462</v>
      </c>
      <c r="G1102" s="2" t="s">
        <v>511</v>
      </c>
      <c r="H1102" s="9">
        <v>0.65</v>
      </c>
      <c r="I1102" s="9" t="s">
        <v>514</v>
      </c>
      <c r="J1102" s="11" t="s">
        <v>665</v>
      </c>
      <c r="K1102" s="2" t="s">
        <v>464</v>
      </c>
      <c r="L1102" s="9">
        <v>0.8</v>
      </c>
      <c r="M1102" s="9" t="s">
        <v>515</v>
      </c>
      <c r="N1102" s="11" t="s">
        <v>463</v>
      </c>
      <c r="O1102" s="11" t="s">
        <v>364</v>
      </c>
    </row>
    <row r="1103" spans="1:15" x14ac:dyDescent="0.35">
      <c r="A1103" s="2" t="s">
        <v>461</v>
      </c>
      <c r="B1103" s="7">
        <v>1.6</v>
      </c>
      <c r="C1103" s="2" t="s">
        <v>38</v>
      </c>
      <c r="D1103" s="2" t="s">
        <v>60</v>
      </c>
      <c r="E1103" s="2" t="s">
        <v>229</v>
      </c>
      <c r="F1103" s="11" t="s">
        <v>462</v>
      </c>
      <c r="G1103" s="2" t="s">
        <v>511</v>
      </c>
      <c r="H1103" s="9">
        <v>0.65</v>
      </c>
      <c r="I1103" s="9" t="s">
        <v>514</v>
      </c>
      <c r="J1103" s="11" t="s">
        <v>665</v>
      </c>
      <c r="K1103" s="2" t="s">
        <v>464</v>
      </c>
      <c r="L1103" s="9">
        <v>0.8</v>
      </c>
      <c r="M1103" s="9" t="s">
        <v>515</v>
      </c>
      <c r="N1103" s="11" t="s">
        <v>463</v>
      </c>
      <c r="O1103" s="11" t="s">
        <v>364</v>
      </c>
    </row>
    <row r="1104" spans="1:15" x14ac:dyDescent="0.35">
      <c r="A1104" s="2" t="s">
        <v>461</v>
      </c>
      <c r="B1104" s="7">
        <v>2.9000000000000004</v>
      </c>
      <c r="C1104" s="2" t="s">
        <v>38</v>
      </c>
      <c r="D1104" s="2" t="s">
        <v>60</v>
      </c>
      <c r="E1104" s="2" t="s">
        <v>229</v>
      </c>
      <c r="F1104" s="11" t="s">
        <v>462</v>
      </c>
      <c r="G1104" s="2" t="s">
        <v>511</v>
      </c>
      <c r="H1104" s="9">
        <v>0.65</v>
      </c>
      <c r="I1104" s="9" t="s">
        <v>514</v>
      </c>
      <c r="J1104" s="11" t="s">
        <v>665</v>
      </c>
      <c r="K1104" s="2" t="s">
        <v>464</v>
      </c>
      <c r="L1104" s="9">
        <v>0.8</v>
      </c>
      <c r="M1104" s="9" t="s">
        <v>515</v>
      </c>
      <c r="N1104" s="11" t="s">
        <v>463</v>
      </c>
      <c r="O1104" s="11" t="s">
        <v>364</v>
      </c>
    </row>
    <row r="1105" spans="1:15" x14ac:dyDescent="0.35">
      <c r="A1105" s="2" t="s">
        <v>461</v>
      </c>
      <c r="B1105" s="7">
        <v>2</v>
      </c>
      <c r="C1105" s="2" t="s">
        <v>38</v>
      </c>
      <c r="D1105" s="2" t="s">
        <v>60</v>
      </c>
      <c r="E1105" s="2" t="s">
        <v>229</v>
      </c>
      <c r="F1105" s="11" t="s">
        <v>462</v>
      </c>
      <c r="G1105" s="2" t="s">
        <v>511</v>
      </c>
      <c r="H1105" s="9">
        <v>0.65</v>
      </c>
      <c r="I1105" s="9" t="s">
        <v>514</v>
      </c>
      <c r="J1105" s="11" t="s">
        <v>665</v>
      </c>
      <c r="K1105" s="2" t="s">
        <v>464</v>
      </c>
      <c r="L1105" s="9">
        <v>0.8</v>
      </c>
      <c r="M1105" s="9" t="s">
        <v>515</v>
      </c>
      <c r="N1105" s="11" t="s">
        <v>463</v>
      </c>
      <c r="O1105" s="11" t="s">
        <v>364</v>
      </c>
    </row>
    <row r="1106" spans="1:15" x14ac:dyDescent="0.35">
      <c r="A1106" s="2" t="s">
        <v>461</v>
      </c>
      <c r="B1106" s="7">
        <v>2.9000000000000004</v>
      </c>
      <c r="C1106" s="2" t="s">
        <v>38</v>
      </c>
      <c r="D1106" s="2" t="s">
        <v>60</v>
      </c>
      <c r="E1106" s="2" t="s">
        <v>229</v>
      </c>
      <c r="F1106" s="11" t="s">
        <v>462</v>
      </c>
      <c r="G1106" s="2" t="s">
        <v>511</v>
      </c>
      <c r="H1106" s="9">
        <v>0.65</v>
      </c>
      <c r="I1106" s="9" t="s">
        <v>514</v>
      </c>
      <c r="J1106" s="11" t="s">
        <v>665</v>
      </c>
      <c r="K1106" s="2" t="s">
        <v>464</v>
      </c>
      <c r="L1106" s="9">
        <v>0.8</v>
      </c>
      <c r="M1106" s="9" t="s">
        <v>515</v>
      </c>
      <c r="N1106" s="11" t="s">
        <v>463</v>
      </c>
      <c r="O1106" s="11" t="s">
        <v>364</v>
      </c>
    </row>
    <row r="1107" spans="1:15" x14ac:dyDescent="0.35">
      <c r="A1107" s="2" t="s">
        <v>461</v>
      </c>
      <c r="B1107" s="7">
        <v>1.6</v>
      </c>
      <c r="C1107" s="2" t="s">
        <v>38</v>
      </c>
      <c r="D1107" s="2" t="s">
        <v>60</v>
      </c>
      <c r="E1107" s="2" t="s">
        <v>229</v>
      </c>
      <c r="F1107" s="11" t="s">
        <v>462</v>
      </c>
      <c r="G1107" s="2" t="s">
        <v>511</v>
      </c>
      <c r="H1107" s="9">
        <v>0.65</v>
      </c>
      <c r="I1107" s="9" t="s">
        <v>514</v>
      </c>
      <c r="J1107" s="11" t="s">
        <v>665</v>
      </c>
      <c r="K1107" s="2" t="s">
        <v>464</v>
      </c>
      <c r="L1107" s="9">
        <v>0.8</v>
      </c>
      <c r="M1107" s="9" t="s">
        <v>515</v>
      </c>
      <c r="N1107" s="11" t="s">
        <v>463</v>
      </c>
      <c r="O1107" s="11" t="s">
        <v>364</v>
      </c>
    </row>
    <row r="1108" spans="1:15" x14ac:dyDescent="0.35">
      <c r="A1108" s="2" t="s">
        <v>461</v>
      </c>
      <c r="B1108" s="7">
        <v>2.7</v>
      </c>
      <c r="C1108" s="2" t="s">
        <v>38</v>
      </c>
      <c r="D1108" s="2" t="s">
        <v>60</v>
      </c>
      <c r="E1108" s="2" t="s">
        <v>229</v>
      </c>
      <c r="F1108" s="11" t="s">
        <v>462</v>
      </c>
      <c r="G1108" s="2" t="s">
        <v>511</v>
      </c>
      <c r="H1108" s="9">
        <v>0.65</v>
      </c>
      <c r="I1108" s="9" t="s">
        <v>514</v>
      </c>
      <c r="J1108" s="11" t="s">
        <v>665</v>
      </c>
      <c r="K1108" s="2" t="s">
        <v>464</v>
      </c>
      <c r="L1108" s="9">
        <v>0.8</v>
      </c>
      <c r="M1108" s="9" t="s">
        <v>515</v>
      </c>
      <c r="N1108" s="11" t="s">
        <v>463</v>
      </c>
      <c r="O1108" s="11" t="s">
        <v>364</v>
      </c>
    </row>
    <row r="1109" spans="1:15" x14ac:dyDescent="0.35">
      <c r="A1109" s="2" t="s">
        <v>461</v>
      </c>
      <c r="B1109" s="7">
        <v>1.6</v>
      </c>
      <c r="C1109" s="2" t="s">
        <v>38</v>
      </c>
      <c r="D1109" s="2" t="s">
        <v>60</v>
      </c>
      <c r="E1109" s="2" t="s">
        <v>229</v>
      </c>
      <c r="F1109" s="11" t="s">
        <v>462</v>
      </c>
      <c r="G1109" s="2" t="s">
        <v>511</v>
      </c>
      <c r="H1109" s="9">
        <v>0.65</v>
      </c>
      <c r="I1109" s="9" t="s">
        <v>514</v>
      </c>
      <c r="J1109" s="11" t="s">
        <v>665</v>
      </c>
      <c r="K1109" s="2" t="s">
        <v>464</v>
      </c>
      <c r="L1109" s="9">
        <v>0.8</v>
      </c>
      <c r="M1109" s="9" t="s">
        <v>515</v>
      </c>
      <c r="N1109" s="11" t="s">
        <v>463</v>
      </c>
      <c r="O1109" s="11" t="s">
        <v>364</v>
      </c>
    </row>
    <row r="1110" spans="1:15" x14ac:dyDescent="0.35">
      <c r="A1110" s="2" t="s">
        <v>461</v>
      </c>
      <c r="B1110" s="7">
        <v>2.1999999999999997</v>
      </c>
      <c r="C1110" s="2" t="s">
        <v>38</v>
      </c>
      <c r="D1110" s="2" t="s">
        <v>60</v>
      </c>
      <c r="E1110" s="2" t="s">
        <v>229</v>
      </c>
      <c r="F1110" s="11" t="s">
        <v>462</v>
      </c>
      <c r="G1110" s="2" t="s">
        <v>511</v>
      </c>
      <c r="H1110" s="9">
        <v>0.65</v>
      </c>
      <c r="I1110" s="9" t="s">
        <v>514</v>
      </c>
      <c r="J1110" s="11" t="s">
        <v>665</v>
      </c>
      <c r="K1110" s="2" t="s">
        <v>464</v>
      </c>
      <c r="L1110" s="9">
        <v>0.8</v>
      </c>
      <c r="M1110" s="9" t="s">
        <v>515</v>
      </c>
      <c r="N1110" s="11" t="s">
        <v>463</v>
      </c>
      <c r="O1110" s="11" t="s">
        <v>364</v>
      </c>
    </row>
    <row r="1111" spans="1:15" x14ac:dyDescent="0.35">
      <c r="A1111" s="2" t="s">
        <v>461</v>
      </c>
      <c r="B1111" s="7">
        <v>1.4000000000000001</v>
      </c>
      <c r="C1111" s="2" t="s">
        <v>38</v>
      </c>
      <c r="D1111" s="2" t="s">
        <v>60</v>
      </c>
      <c r="E1111" s="2" t="s">
        <v>229</v>
      </c>
      <c r="F1111" s="11" t="s">
        <v>462</v>
      </c>
      <c r="G1111" s="2" t="s">
        <v>511</v>
      </c>
      <c r="H1111" s="9">
        <v>0.65</v>
      </c>
      <c r="I1111" s="9" t="s">
        <v>514</v>
      </c>
      <c r="J1111" s="11" t="s">
        <v>665</v>
      </c>
      <c r="K1111" s="2" t="s">
        <v>464</v>
      </c>
      <c r="L1111" s="9">
        <v>0.8</v>
      </c>
      <c r="M1111" s="9" t="s">
        <v>515</v>
      </c>
      <c r="N1111" s="11" t="s">
        <v>463</v>
      </c>
      <c r="O1111" s="11" t="s">
        <v>364</v>
      </c>
    </row>
    <row r="1112" spans="1:15" x14ac:dyDescent="0.35">
      <c r="A1112" s="2" t="s">
        <v>461</v>
      </c>
      <c r="B1112" s="7">
        <v>2.4</v>
      </c>
      <c r="C1112" s="2" t="s">
        <v>38</v>
      </c>
      <c r="D1112" s="2" t="s">
        <v>60</v>
      </c>
      <c r="E1112" s="2" t="s">
        <v>229</v>
      </c>
      <c r="F1112" s="11" t="s">
        <v>462</v>
      </c>
      <c r="G1112" s="2" t="s">
        <v>511</v>
      </c>
      <c r="H1112" s="9">
        <v>0.65</v>
      </c>
      <c r="I1112" s="9" t="s">
        <v>514</v>
      </c>
      <c r="J1112" s="11" t="s">
        <v>665</v>
      </c>
      <c r="K1112" s="2" t="s">
        <v>464</v>
      </c>
      <c r="L1112" s="9">
        <v>0.8</v>
      </c>
      <c r="M1112" s="9" t="s">
        <v>515</v>
      </c>
      <c r="N1112" s="11" t="s">
        <v>463</v>
      </c>
      <c r="O1112" s="11" t="s">
        <v>364</v>
      </c>
    </row>
    <row r="1113" spans="1:15" x14ac:dyDescent="0.35">
      <c r="A1113" s="2" t="s">
        <v>461</v>
      </c>
      <c r="B1113" s="7">
        <v>1.9</v>
      </c>
      <c r="C1113" s="2" t="s">
        <v>38</v>
      </c>
      <c r="D1113" s="2" t="s">
        <v>60</v>
      </c>
      <c r="E1113" s="2" t="s">
        <v>229</v>
      </c>
      <c r="F1113" s="11" t="s">
        <v>462</v>
      </c>
      <c r="G1113" s="2" t="s">
        <v>511</v>
      </c>
      <c r="H1113" s="9">
        <v>0.65</v>
      </c>
      <c r="I1113" s="9" t="s">
        <v>514</v>
      </c>
      <c r="J1113" s="11" t="s">
        <v>665</v>
      </c>
      <c r="K1113" s="2" t="s">
        <v>464</v>
      </c>
      <c r="L1113" s="9">
        <v>0.8</v>
      </c>
      <c r="M1113" s="9" t="s">
        <v>515</v>
      </c>
      <c r="N1113" s="11" t="s">
        <v>463</v>
      </c>
      <c r="O1113" s="11" t="s">
        <v>364</v>
      </c>
    </row>
    <row r="1114" spans="1:15" x14ac:dyDescent="0.35">
      <c r="A1114" s="2" t="s">
        <v>461</v>
      </c>
      <c r="B1114" s="7">
        <v>2.1999999999999997</v>
      </c>
      <c r="C1114" s="2" t="s">
        <v>38</v>
      </c>
      <c r="D1114" s="2" t="s">
        <v>60</v>
      </c>
      <c r="E1114" s="2" t="s">
        <v>229</v>
      </c>
      <c r="F1114" s="11" t="s">
        <v>462</v>
      </c>
      <c r="G1114" s="2" t="s">
        <v>511</v>
      </c>
      <c r="H1114" s="9">
        <v>0.65</v>
      </c>
      <c r="I1114" s="9" t="s">
        <v>514</v>
      </c>
      <c r="J1114" s="11" t="s">
        <v>665</v>
      </c>
      <c r="K1114" s="2" t="s">
        <v>464</v>
      </c>
      <c r="L1114" s="9">
        <v>0.8</v>
      </c>
      <c r="M1114" s="9" t="s">
        <v>515</v>
      </c>
      <c r="N1114" s="11" t="s">
        <v>463</v>
      </c>
      <c r="O1114" s="11" t="s">
        <v>364</v>
      </c>
    </row>
    <row r="1115" spans="1:15" x14ac:dyDescent="0.35">
      <c r="A1115" s="2" t="s">
        <v>461</v>
      </c>
      <c r="B1115" s="7">
        <v>1.3</v>
      </c>
      <c r="C1115" s="2" t="s">
        <v>38</v>
      </c>
      <c r="D1115" s="2" t="s">
        <v>60</v>
      </c>
      <c r="E1115" s="2" t="s">
        <v>229</v>
      </c>
      <c r="F1115" s="11" t="s">
        <v>462</v>
      </c>
      <c r="G1115" s="2" t="s">
        <v>511</v>
      </c>
      <c r="H1115" s="9">
        <v>0.65</v>
      </c>
      <c r="I1115" s="9" t="s">
        <v>514</v>
      </c>
      <c r="J1115" s="11" t="s">
        <v>665</v>
      </c>
      <c r="K1115" s="2" t="s">
        <v>464</v>
      </c>
      <c r="L1115" s="9">
        <v>0.8</v>
      </c>
      <c r="M1115" s="9" t="s">
        <v>515</v>
      </c>
      <c r="N1115" s="11" t="s">
        <v>463</v>
      </c>
      <c r="O1115" s="11" t="s">
        <v>364</v>
      </c>
    </row>
    <row r="1116" spans="1:15" x14ac:dyDescent="0.35">
      <c r="A1116" s="2" t="s">
        <v>461</v>
      </c>
      <c r="B1116" s="7">
        <v>2.5</v>
      </c>
      <c r="C1116" s="2" t="s">
        <v>38</v>
      </c>
      <c r="D1116" s="2" t="s">
        <v>60</v>
      </c>
      <c r="E1116" s="2" t="s">
        <v>229</v>
      </c>
      <c r="F1116" s="11" t="s">
        <v>462</v>
      </c>
      <c r="G1116" s="2" t="s">
        <v>511</v>
      </c>
      <c r="H1116" s="9">
        <v>0.65</v>
      </c>
      <c r="I1116" s="9" t="s">
        <v>514</v>
      </c>
      <c r="J1116" s="11" t="s">
        <v>665</v>
      </c>
      <c r="K1116" s="2" t="s">
        <v>464</v>
      </c>
      <c r="L1116" s="9">
        <v>0.8</v>
      </c>
      <c r="M1116" s="9" t="s">
        <v>515</v>
      </c>
      <c r="N1116" s="11" t="s">
        <v>463</v>
      </c>
      <c r="O1116" s="11" t="s">
        <v>364</v>
      </c>
    </row>
    <row r="1117" spans="1:15" x14ac:dyDescent="0.35">
      <c r="A1117" s="2" t="s">
        <v>461</v>
      </c>
      <c r="B1117" s="7">
        <v>2</v>
      </c>
      <c r="C1117" s="2" t="s">
        <v>38</v>
      </c>
      <c r="D1117" s="2" t="s">
        <v>60</v>
      </c>
      <c r="E1117" s="2" t="s">
        <v>229</v>
      </c>
      <c r="F1117" s="11" t="s">
        <v>462</v>
      </c>
      <c r="G1117" s="2" t="s">
        <v>511</v>
      </c>
      <c r="H1117" s="9">
        <v>0.65</v>
      </c>
      <c r="I1117" s="9" t="s">
        <v>514</v>
      </c>
      <c r="J1117" s="11" t="s">
        <v>665</v>
      </c>
      <c r="K1117" s="2" t="s">
        <v>464</v>
      </c>
      <c r="L1117" s="9">
        <v>0.8</v>
      </c>
      <c r="M1117" s="9" t="s">
        <v>515</v>
      </c>
      <c r="N1117" s="11" t="s">
        <v>463</v>
      </c>
      <c r="O1117" s="11" t="s">
        <v>364</v>
      </c>
    </row>
    <row r="1118" spans="1:15" x14ac:dyDescent="0.35">
      <c r="A1118" s="2" t="s">
        <v>461</v>
      </c>
      <c r="B1118" s="7">
        <v>2.6</v>
      </c>
      <c r="C1118" s="2" t="s">
        <v>38</v>
      </c>
      <c r="D1118" s="2" t="s">
        <v>60</v>
      </c>
      <c r="E1118" s="2" t="s">
        <v>229</v>
      </c>
      <c r="F1118" s="11" t="s">
        <v>462</v>
      </c>
      <c r="G1118" s="2" t="s">
        <v>511</v>
      </c>
      <c r="H1118" s="9">
        <v>0.65</v>
      </c>
      <c r="I1118" s="9" t="s">
        <v>514</v>
      </c>
      <c r="J1118" s="11" t="s">
        <v>665</v>
      </c>
      <c r="K1118" s="2" t="s">
        <v>464</v>
      </c>
      <c r="L1118" s="9">
        <v>0.8</v>
      </c>
      <c r="M1118" s="9" t="s">
        <v>515</v>
      </c>
      <c r="N1118" s="11" t="s">
        <v>463</v>
      </c>
      <c r="O1118" s="11" t="s">
        <v>364</v>
      </c>
    </row>
    <row r="1119" spans="1:15" x14ac:dyDescent="0.35">
      <c r="A1119" s="2" t="s">
        <v>461</v>
      </c>
      <c r="B1119" s="7">
        <v>1.0999999999999999</v>
      </c>
      <c r="C1119" s="2" t="s">
        <v>38</v>
      </c>
      <c r="D1119" s="2" t="s">
        <v>60</v>
      </c>
      <c r="E1119" s="2" t="s">
        <v>229</v>
      </c>
      <c r="F1119" s="11" t="s">
        <v>462</v>
      </c>
      <c r="G1119" s="2" t="s">
        <v>511</v>
      </c>
      <c r="H1119" s="9">
        <v>0.65</v>
      </c>
      <c r="I1119" s="9" t="s">
        <v>514</v>
      </c>
      <c r="J1119" s="11" t="s">
        <v>665</v>
      </c>
      <c r="K1119" s="2" t="s">
        <v>464</v>
      </c>
      <c r="L1119" s="9">
        <v>0.8</v>
      </c>
      <c r="M1119" s="9" t="s">
        <v>515</v>
      </c>
      <c r="N1119" s="11" t="s">
        <v>463</v>
      </c>
      <c r="O1119" s="11" t="s">
        <v>364</v>
      </c>
    </row>
    <row r="1120" spans="1:15" x14ac:dyDescent="0.35">
      <c r="A1120" s="2" t="s">
        <v>461</v>
      </c>
      <c r="B1120" s="7">
        <v>2.1999999999999997</v>
      </c>
      <c r="C1120" s="2" t="s">
        <v>38</v>
      </c>
      <c r="D1120" s="2" t="s">
        <v>60</v>
      </c>
      <c r="E1120" s="2" t="s">
        <v>229</v>
      </c>
      <c r="F1120" s="11" t="s">
        <v>462</v>
      </c>
      <c r="G1120" s="2" t="s">
        <v>511</v>
      </c>
      <c r="H1120" s="9">
        <v>0.65</v>
      </c>
      <c r="I1120" s="9" t="s">
        <v>514</v>
      </c>
      <c r="J1120" s="11" t="s">
        <v>665</v>
      </c>
      <c r="K1120" s="2" t="s">
        <v>464</v>
      </c>
      <c r="L1120" s="9">
        <v>0.8</v>
      </c>
      <c r="M1120" s="9" t="s">
        <v>515</v>
      </c>
      <c r="N1120" s="11" t="s">
        <v>463</v>
      </c>
      <c r="O1120" s="11" t="s">
        <v>364</v>
      </c>
    </row>
    <row r="1121" spans="1:15" x14ac:dyDescent="0.35">
      <c r="A1121" s="2" t="s">
        <v>461</v>
      </c>
      <c r="B1121" s="7">
        <v>1.7999999999999998</v>
      </c>
      <c r="C1121" s="2" t="s">
        <v>38</v>
      </c>
      <c r="D1121" s="2" t="s">
        <v>60</v>
      </c>
      <c r="E1121" s="2" t="s">
        <v>229</v>
      </c>
      <c r="F1121" s="11" t="s">
        <v>462</v>
      </c>
      <c r="G1121" s="2" t="s">
        <v>511</v>
      </c>
      <c r="H1121" s="9">
        <v>0.65</v>
      </c>
      <c r="I1121" s="9" t="s">
        <v>514</v>
      </c>
      <c r="J1121" s="11" t="s">
        <v>665</v>
      </c>
      <c r="K1121" s="2" t="s">
        <v>464</v>
      </c>
      <c r="L1121" s="9">
        <v>0.8</v>
      </c>
      <c r="M1121" s="9" t="s">
        <v>515</v>
      </c>
      <c r="N1121" s="11" t="s">
        <v>463</v>
      </c>
      <c r="O1121" s="11" t="s">
        <v>364</v>
      </c>
    </row>
    <row r="1122" spans="1:15" x14ac:dyDescent="0.35">
      <c r="A1122" s="2" t="s">
        <v>461</v>
      </c>
      <c r="B1122" s="7">
        <v>2.1999999999999997</v>
      </c>
      <c r="C1122" s="2" t="s">
        <v>38</v>
      </c>
      <c r="D1122" s="2" t="s">
        <v>60</v>
      </c>
      <c r="E1122" s="2" t="s">
        <v>229</v>
      </c>
      <c r="F1122" s="11" t="s">
        <v>462</v>
      </c>
      <c r="G1122" s="2" t="s">
        <v>511</v>
      </c>
      <c r="H1122" s="9">
        <v>0.65</v>
      </c>
      <c r="I1122" s="9" t="s">
        <v>514</v>
      </c>
      <c r="J1122" s="11" t="s">
        <v>665</v>
      </c>
      <c r="K1122" s="2" t="s">
        <v>464</v>
      </c>
      <c r="L1122" s="9">
        <v>0.8</v>
      </c>
      <c r="M1122" s="9" t="s">
        <v>515</v>
      </c>
      <c r="N1122" s="11" t="s">
        <v>463</v>
      </c>
      <c r="O1122" s="11" t="s">
        <v>364</v>
      </c>
    </row>
    <row r="1123" spans="1:15" x14ac:dyDescent="0.35">
      <c r="A1123" s="2" t="s">
        <v>465</v>
      </c>
      <c r="B1123" s="7">
        <v>0.19047619047619047</v>
      </c>
      <c r="C1123" s="2" t="s">
        <v>132</v>
      </c>
      <c r="D1123" s="2" t="s">
        <v>129</v>
      </c>
      <c r="E1123" s="2" t="s">
        <v>187</v>
      </c>
      <c r="F1123" s="11" t="s">
        <v>466</v>
      </c>
      <c r="G1123" s="2" t="s">
        <v>512</v>
      </c>
      <c r="H1123" s="9">
        <v>0.85</v>
      </c>
      <c r="I1123" s="9" t="s">
        <v>515</v>
      </c>
      <c r="J1123" s="11" t="s">
        <v>666</v>
      </c>
      <c r="K1123" s="2" t="s">
        <v>468</v>
      </c>
      <c r="L1123" s="9">
        <v>0.75</v>
      </c>
      <c r="M1123" s="9" t="s">
        <v>515</v>
      </c>
      <c r="N1123" s="11" t="s">
        <v>556</v>
      </c>
      <c r="O1123" s="11" t="s">
        <v>467</v>
      </c>
    </row>
    <row r="1124" spans="1:15" x14ac:dyDescent="0.35">
      <c r="A1124" s="2" t="s">
        <v>465</v>
      </c>
      <c r="B1124" s="7">
        <v>-0.21428571428571425</v>
      </c>
      <c r="C1124" s="2" t="s">
        <v>132</v>
      </c>
      <c r="D1124" s="2" t="s">
        <v>129</v>
      </c>
      <c r="E1124" s="2" t="s">
        <v>187</v>
      </c>
      <c r="F1124" s="11" t="s">
        <v>469</v>
      </c>
      <c r="G1124" s="2" t="s">
        <v>512</v>
      </c>
      <c r="H1124" s="9">
        <v>0.85</v>
      </c>
      <c r="I1124" s="9" t="s">
        <v>515</v>
      </c>
      <c r="J1124" s="11" t="s">
        <v>666</v>
      </c>
      <c r="K1124" s="2" t="s">
        <v>468</v>
      </c>
      <c r="L1124" s="9">
        <v>0.75</v>
      </c>
      <c r="M1124" s="9" t="s">
        <v>515</v>
      </c>
      <c r="N1124" s="11" t="s">
        <v>556</v>
      </c>
      <c r="O1124" s="11" t="s">
        <v>467</v>
      </c>
    </row>
    <row r="1125" spans="1:15" x14ac:dyDescent="0.35">
      <c r="A1125" s="2" t="s">
        <v>465</v>
      </c>
      <c r="B1125" s="7">
        <v>0.80769230769230771</v>
      </c>
      <c r="C1125" s="2" t="s">
        <v>132</v>
      </c>
      <c r="D1125" s="2" t="s">
        <v>129</v>
      </c>
      <c r="E1125" s="2" t="s">
        <v>187</v>
      </c>
      <c r="F1125" s="11" t="s">
        <v>470</v>
      </c>
      <c r="G1125" s="2" t="s">
        <v>512</v>
      </c>
      <c r="H1125" s="9">
        <v>0.85</v>
      </c>
      <c r="I1125" s="9" t="s">
        <v>515</v>
      </c>
      <c r="J1125" s="11" t="s">
        <v>666</v>
      </c>
      <c r="K1125" s="2" t="s">
        <v>468</v>
      </c>
      <c r="L1125" s="9">
        <v>0.75</v>
      </c>
      <c r="M1125" s="9" t="s">
        <v>515</v>
      </c>
      <c r="N1125" s="11" t="s">
        <v>556</v>
      </c>
      <c r="O1125" s="11" t="s">
        <v>467</v>
      </c>
    </row>
    <row r="1126" spans="1:15" x14ac:dyDescent="0.35">
      <c r="A1126" s="2" t="s">
        <v>465</v>
      </c>
      <c r="B1126" s="7">
        <v>0.46153846153846151</v>
      </c>
      <c r="C1126" s="2" t="s">
        <v>132</v>
      </c>
      <c r="D1126" s="2" t="s">
        <v>129</v>
      </c>
      <c r="E1126" s="2" t="s">
        <v>187</v>
      </c>
      <c r="F1126" s="11" t="s">
        <v>471</v>
      </c>
      <c r="G1126" s="2" t="s">
        <v>512</v>
      </c>
      <c r="H1126" s="9">
        <v>0.85</v>
      </c>
      <c r="I1126" s="9" t="s">
        <v>515</v>
      </c>
      <c r="J1126" s="11" t="s">
        <v>666</v>
      </c>
      <c r="K1126" s="2" t="s">
        <v>468</v>
      </c>
      <c r="L1126" s="9">
        <v>0.75</v>
      </c>
      <c r="M1126" s="9" t="s">
        <v>515</v>
      </c>
      <c r="N1126" s="11" t="s">
        <v>556</v>
      </c>
      <c r="O1126" s="11" t="s">
        <v>467</v>
      </c>
    </row>
    <row r="1127" spans="1:15" x14ac:dyDescent="0.35">
      <c r="A1127" s="2" t="s">
        <v>472</v>
      </c>
      <c r="B1127" s="7">
        <v>8.1122658670083059</v>
      </c>
      <c r="C1127" s="2" t="s">
        <v>38</v>
      </c>
      <c r="D1127" s="2" t="s">
        <v>60</v>
      </c>
      <c r="E1127" s="2" t="s">
        <v>134</v>
      </c>
      <c r="F1127" s="11" t="s">
        <v>473</v>
      </c>
      <c r="G1127" s="2" t="s">
        <v>510</v>
      </c>
      <c r="H1127" s="9">
        <v>0.6</v>
      </c>
      <c r="I1127" s="9" t="s">
        <v>514</v>
      </c>
      <c r="J1127" s="11" t="s">
        <v>667</v>
      </c>
      <c r="K1127" s="2" t="s">
        <v>475</v>
      </c>
      <c r="L1127" s="9">
        <v>0.75</v>
      </c>
      <c r="M1127" s="9" t="s">
        <v>515</v>
      </c>
      <c r="N1127" s="11" t="s">
        <v>557</v>
      </c>
      <c r="O1127" s="11" t="s">
        <v>474</v>
      </c>
    </row>
    <row r="1128" spans="1:15" x14ac:dyDescent="0.35">
      <c r="A1128" s="2" t="s">
        <v>472</v>
      </c>
      <c r="B1128" s="7">
        <v>7.3581225868357469</v>
      </c>
      <c r="C1128" s="2" t="s">
        <v>38</v>
      </c>
      <c r="D1128" s="2" t="s">
        <v>60</v>
      </c>
      <c r="E1128" s="2" t="s">
        <v>134</v>
      </c>
      <c r="F1128" s="11" t="s">
        <v>473</v>
      </c>
      <c r="G1128" s="2" t="s">
        <v>510</v>
      </c>
      <c r="H1128" s="9">
        <v>0.6</v>
      </c>
      <c r="I1128" s="9" t="s">
        <v>514</v>
      </c>
      <c r="J1128" s="11" t="s">
        <v>667</v>
      </c>
      <c r="K1128" s="2" t="s">
        <v>475</v>
      </c>
      <c r="L1128" s="9">
        <v>0.75</v>
      </c>
      <c r="M1128" s="9" t="s">
        <v>515</v>
      </c>
      <c r="N1128" s="11" t="s">
        <v>557</v>
      </c>
      <c r="O1128" s="11" t="s">
        <v>474</v>
      </c>
    </row>
    <row r="1129" spans="1:15" x14ac:dyDescent="0.35">
      <c r="A1129" s="2" t="s">
        <v>472</v>
      </c>
      <c r="B1129" s="7">
        <v>7.2508181254216542</v>
      </c>
      <c r="C1129" s="2" t="s">
        <v>38</v>
      </c>
      <c r="D1129" s="2" t="s">
        <v>60</v>
      </c>
      <c r="E1129" s="2" t="s">
        <v>134</v>
      </c>
      <c r="F1129" s="11" t="s">
        <v>473</v>
      </c>
      <c r="G1129" s="2" t="s">
        <v>510</v>
      </c>
      <c r="H1129" s="9">
        <v>0.6</v>
      </c>
      <c r="I1129" s="9" t="s">
        <v>514</v>
      </c>
      <c r="J1129" s="11" t="s">
        <v>667</v>
      </c>
      <c r="K1129" s="2" t="s">
        <v>475</v>
      </c>
      <c r="L1129" s="9">
        <v>0.75</v>
      </c>
      <c r="M1129" s="9" t="s">
        <v>515</v>
      </c>
      <c r="N1129" s="11" t="s">
        <v>557</v>
      </c>
      <c r="O1129" s="11" t="s">
        <v>474</v>
      </c>
    </row>
    <row r="1130" spans="1:15" x14ac:dyDescent="0.35">
      <c r="A1130" s="2" t="s">
        <v>472</v>
      </c>
      <c r="B1130" s="7">
        <v>5.6540614675494316</v>
      </c>
      <c r="C1130" s="2" t="s">
        <v>38</v>
      </c>
      <c r="D1130" s="2" t="s">
        <v>60</v>
      </c>
      <c r="E1130" s="2" t="s">
        <v>134</v>
      </c>
      <c r="F1130" s="11" t="s">
        <v>473</v>
      </c>
      <c r="G1130" s="2" t="s">
        <v>510</v>
      </c>
      <c r="H1130" s="9">
        <v>0.6</v>
      </c>
      <c r="I1130" s="9" t="s">
        <v>514</v>
      </c>
      <c r="J1130" s="11" t="s">
        <v>667</v>
      </c>
      <c r="K1130" s="2" t="s">
        <v>475</v>
      </c>
      <c r="L1130" s="9">
        <v>0.75</v>
      </c>
      <c r="M1130" s="9" t="s">
        <v>515</v>
      </c>
      <c r="N1130" s="11" t="s">
        <v>557</v>
      </c>
      <c r="O1130" s="11" t="s">
        <v>474</v>
      </c>
    </row>
    <row r="1131" spans="1:15" x14ac:dyDescent="0.35">
      <c r="A1131" s="2" t="s">
        <v>472</v>
      </c>
      <c r="B1131" s="7">
        <v>5.5484602155080109</v>
      </c>
      <c r="C1131" s="2" t="s">
        <v>38</v>
      </c>
      <c r="D1131" s="2" t="s">
        <v>60</v>
      </c>
      <c r="E1131" s="2" t="s">
        <v>134</v>
      </c>
      <c r="F1131" s="11" t="s">
        <v>473</v>
      </c>
      <c r="G1131" s="2" t="s">
        <v>510</v>
      </c>
      <c r="H1131" s="9">
        <v>0.6</v>
      </c>
      <c r="I1131" s="9" t="s">
        <v>514</v>
      </c>
      <c r="J1131" s="11" t="s">
        <v>667</v>
      </c>
      <c r="K1131" s="2" t="s">
        <v>475</v>
      </c>
      <c r="L1131" s="9">
        <v>0.75</v>
      </c>
      <c r="M1131" s="9" t="s">
        <v>515</v>
      </c>
      <c r="N1131" s="11" t="s">
        <v>557</v>
      </c>
      <c r="O1131" s="11" t="s">
        <v>474</v>
      </c>
    </row>
    <row r="1132" spans="1:15" x14ac:dyDescent="0.35">
      <c r="A1132" s="2" t="s">
        <v>472</v>
      </c>
      <c r="B1132" s="7">
        <v>7.5730536914703439</v>
      </c>
      <c r="C1132" s="2" t="s">
        <v>38</v>
      </c>
      <c r="D1132" s="2" t="s">
        <v>60</v>
      </c>
      <c r="E1132" s="2" t="s">
        <v>134</v>
      </c>
      <c r="F1132" s="11" t="s">
        <v>473</v>
      </c>
      <c r="G1132" s="2" t="s">
        <v>510</v>
      </c>
      <c r="H1132" s="9">
        <v>0.6</v>
      </c>
      <c r="I1132" s="9" t="s">
        <v>514</v>
      </c>
      <c r="J1132" s="11" t="s">
        <v>667</v>
      </c>
      <c r="K1132" s="2" t="s">
        <v>475</v>
      </c>
      <c r="L1132" s="9">
        <v>0.75</v>
      </c>
      <c r="M1132" s="9" t="s">
        <v>515</v>
      </c>
      <c r="N1132" s="11" t="s">
        <v>557</v>
      </c>
      <c r="O1132" s="11" t="s">
        <v>474</v>
      </c>
    </row>
    <row r="1133" spans="1:15" x14ac:dyDescent="0.35">
      <c r="A1133" s="2" t="s">
        <v>472</v>
      </c>
      <c r="B1133" s="7">
        <v>10.186037362101064</v>
      </c>
      <c r="C1133" s="2" t="s">
        <v>18</v>
      </c>
      <c r="D1133" s="2" t="s">
        <v>19</v>
      </c>
      <c r="E1133" s="2" t="s">
        <v>477</v>
      </c>
      <c r="F1133" s="11" t="s">
        <v>476</v>
      </c>
      <c r="G1133" s="2" t="s">
        <v>512</v>
      </c>
      <c r="H1133" s="9">
        <v>0.85</v>
      </c>
      <c r="I1133" s="9" t="s">
        <v>515</v>
      </c>
      <c r="J1133" s="11" t="s">
        <v>668</v>
      </c>
      <c r="K1133" s="2" t="s">
        <v>475</v>
      </c>
      <c r="L1133" s="9">
        <v>0.65</v>
      </c>
      <c r="M1133" s="9" t="s">
        <v>514</v>
      </c>
      <c r="N1133" s="11" t="s">
        <v>558</v>
      </c>
      <c r="O1133" s="11" t="s">
        <v>474</v>
      </c>
    </row>
    <row r="1134" spans="1:15" x14ac:dyDescent="0.35">
      <c r="A1134" s="2" t="s">
        <v>472</v>
      </c>
      <c r="B1134" s="7">
        <v>9.7461735268081995</v>
      </c>
      <c r="C1134" s="2" t="s">
        <v>241</v>
      </c>
      <c r="D1134" s="2" t="s">
        <v>178</v>
      </c>
      <c r="E1134" s="2" t="s">
        <v>479</v>
      </c>
      <c r="F1134" s="11" t="s">
        <v>478</v>
      </c>
      <c r="G1134" s="2" t="s">
        <v>512</v>
      </c>
      <c r="H1134" s="9">
        <v>0.8</v>
      </c>
      <c r="I1134" s="9" t="s">
        <v>515</v>
      </c>
      <c r="J1134" s="11" t="s">
        <v>669</v>
      </c>
      <c r="K1134" s="2" t="s">
        <v>475</v>
      </c>
      <c r="L1134" s="9">
        <v>0.65</v>
      </c>
      <c r="M1134" s="9" t="s">
        <v>514</v>
      </c>
      <c r="N1134" s="11" t="s">
        <v>559</v>
      </c>
      <c r="O1134" s="11" t="s">
        <v>474</v>
      </c>
    </row>
    <row r="1135" spans="1:15" x14ac:dyDescent="0.35">
      <c r="A1135" s="2" t="s">
        <v>472</v>
      </c>
      <c r="B1135" s="7">
        <v>1.1060722444719451</v>
      </c>
      <c r="C1135" s="2" t="s">
        <v>164</v>
      </c>
      <c r="D1135" s="2" t="s">
        <v>165</v>
      </c>
      <c r="E1135" s="2" t="s">
        <v>481</v>
      </c>
      <c r="F1135" s="11" t="s">
        <v>480</v>
      </c>
      <c r="G1135" s="2" t="s">
        <v>510</v>
      </c>
      <c r="H1135" s="9">
        <v>0.4</v>
      </c>
      <c r="I1135" s="9" t="s">
        <v>513</v>
      </c>
      <c r="J1135" s="11" t="s">
        <v>670</v>
      </c>
      <c r="K1135" s="2" t="s">
        <v>475</v>
      </c>
      <c r="L1135" s="9">
        <v>0.85</v>
      </c>
      <c r="M1135" s="9" t="s">
        <v>515</v>
      </c>
      <c r="N1135" s="11" t="s">
        <v>560</v>
      </c>
      <c r="O1135" s="11" t="s">
        <v>474</v>
      </c>
    </row>
    <row r="1136" spans="1:15" x14ac:dyDescent="0.35">
      <c r="A1136" s="2" t="s">
        <v>472</v>
      </c>
      <c r="B1136" s="7">
        <v>-3.8249290853633267</v>
      </c>
      <c r="C1136" s="2" t="s">
        <v>177</v>
      </c>
      <c r="D1136" s="2" t="s">
        <v>178</v>
      </c>
      <c r="E1136" s="2" t="s">
        <v>484</v>
      </c>
      <c r="F1136" s="11" t="s">
        <v>482</v>
      </c>
      <c r="G1136" s="2" t="s">
        <v>510</v>
      </c>
      <c r="H1136" s="9">
        <v>0.3</v>
      </c>
      <c r="I1136" s="9" t="s">
        <v>513</v>
      </c>
      <c r="J1136" s="11" t="s">
        <v>671</v>
      </c>
      <c r="K1136" s="2" t="s">
        <v>475</v>
      </c>
      <c r="L1136" s="9">
        <v>0.7</v>
      </c>
      <c r="M1136" s="9" t="s">
        <v>515</v>
      </c>
      <c r="N1136" s="11" t="s">
        <v>483</v>
      </c>
      <c r="O1136" s="11" t="s">
        <v>474</v>
      </c>
    </row>
    <row r="1137" spans="1:15" x14ac:dyDescent="0.35">
      <c r="A1137" s="2" t="s">
        <v>472</v>
      </c>
      <c r="B1137" s="7">
        <v>10.186037362101064</v>
      </c>
      <c r="C1137" s="2" t="s">
        <v>38</v>
      </c>
      <c r="D1137" s="2" t="s">
        <v>60</v>
      </c>
      <c r="E1137" s="2" t="s">
        <v>486</v>
      </c>
      <c r="F1137" s="11" t="s">
        <v>485</v>
      </c>
      <c r="G1137" s="2" t="s">
        <v>512</v>
      </c>
      <c r="H1137" s="9">
        <v>0.8</v>
      </c>
      <c r="I1137" s="9" t="s">
        <v>515</v>
      </c>
      <c r="J1137" s="11" t="s">
        <v>672</v>
      </c>
      <c r="K1137" s="2" t="s">
        <v>475</v>
      </c>
      <c r="L1137" s="9">
        <v>0.75</v>
      </c>
      <c r="M1137" s="9" t="s">
        <v>515</v>
      </c>
      <c r="N1137" s="11" t="s">
        <v>557</v>
      </c>
      <c r="O1137" s="11" t="s">
        <v>474</v>
      </c>
    </row>
    <row r="1138" spans="1:15" x14ac:dyDescent="0.35">
      <c r="A1138" s="2" t="s">
        <v>472</v>
      </c>
      <c r="B1138" s="7">
        <v>-0.79680851629393423</v>
      </c>
      <c r="C1138" s="2" t="s">
        <v>164</v>
      </c>
      <c r="D1138" s="2" t="s">
        <v>60</v>
      </c>
      <c r="E1138" s="2" t="s">
        <v>488</v>
      </c>
      <c r="F1138" s="11" t="s">
        <v>487</v>
      </c>
      <c r="G1138" s="2" t="s">
        <v>510</v>
      </c>
      <c r="H1138" s="9">
        <v>0.35</v>
      </c>
      <c r="I1138" s="9" t="s">
        <v>513</v>
      </c>
      <c r="J1138" s="11" t="s">
        <v>673</v>
      </c>
      <c r="K1138" s="2" t="s">
        <v>475</v>
      </c>
      <c r="L1138" s="9">
        <v>0.75</v>
      </c>
      <c r="M1138" s="9" t="s">
        <v>515</v>
      </c>
      <c r="N1138" s="11" t="s">
        <v>557</v>
      </c>
      <c r="O1138" s="11" t="s">
        <v>474</v>
      </c>
    </row>
    <row r="1139" spans="1:15" x14ac:dyDescent="0.35">
      <c r="A1139" s="2" t="s">
        <v>472</v>
      </c>
      <c r="B1139" s="7">
        <v>7.2508181254216542</v>
      </c>
      <c r="C1139" s="2" t="s">
        <v>18</v>
      </c>
      <c r="D1139" s="2" t="s">
        <v>60</v>
      </c>
      <c r="E1139" s="2" t="s">
        <v>477</v>
      </c>
      <c r="F1139" s="11" t="s">
        <v>489</v>
      </c>
      <c r="G1139" s="2" t="s">
        <v>512</v>
      </c>
      <c r="H1139" s="9">
        <v>0.55000000000000004</v>
      </c>
      <c r="I1139" s="9" t="s">
        <v>514</v>
      </c>
      <c r="J1139" s="11" t="s">
        <v>674</v>
      </c>
      <c r="K1139" s="2" t="s">
        <v>475</v>
      </c>
      <c r="L1139" s="9">
        <v>0.75</v>
      </c>
      <c r="M1139" s="9" t="s">
        <v>515</v>
      </c>
      <c r="N1139" s="11" t="s">
        <v>557</v>
      </c>
      <c r="O1139" s="11" t="s">
        <v>474</v>
      </c>
    </row>
    <row r="1140" spans="1:15" x14ac:dyDescent="0.35">
      <c r="A1140" s="2" t="s">
        <v>472</v>
      </c>
      <c r="B1140" s="7">
        <v>6.7159024384192634</v>
      </c>
      <c r="C1140" s="2" t="s">
        <v>38</v>
      </c>
      <c r="D1140" s="2" t="s">
        <v>60</v>
      </c>
      <c r="E1140" s="2" t="s">
        <v>491</v>
      </c>
      <c r="F1140" s="11" t="s">
        <v>490</v>
      </c>
      <c r="G1140" s="2" t="s">
        <v>512</v>
      </c>
      <c r="H1140" s="9">
        <v>0.45</v>
      </c>
      <c r="I1140" s="9" t="s">
        <v>514</v>
      </c>
      <c r="J1140" s="11" t="s">
        <v>675</v>
      </c>
      <c r="K1140" s="2" t="s">
        <v>475</v>
      </c>
      <c r="L1140" s="9">
        <v>0.75</v>
      </c>
      <c r="M1140" s="9" t="s">
        <v>515</v>
      </c>
      <c r="N1140" s="11" t="s">
        <v>557</v>
      </c>
      <c r="O1140" s="11" t="s">
        <v>474</v>
      </c>
    </row>
    <row r="1141" spans="1:15" x14ac:dyDescent="0.35">
      <c r="A1141" s="2" t="s">
        <v>472</v>
      </c>
      <c r="B1141" s="7">
        <v>7.0365308478774313</v>
      </c>
      <c r="C1141" s="2" t="s">
        <v>38</v>
      </c>
      <c r="D1141" s="2" t="s">
        <v>60</v>
      </c>
      <c r="E1141" s="2" t="s">
        <v>492</v>
      </c>
      <c r="F1141" s="11" t="s">
        <v>485</v>
      </c>
      <c r="G1141" s="2" t="s">
        <v>512</v>
      </c>
      <c r="H1141" s="9">
        <v>0.8</v>
      </c>
      <c r="I1141" s="9" t="s">
        <v>515</v>
      </c>
      <c r="J1141" s="11" t="s">
        <v>672</v>
      </c>
      <c r="K1141" s="2" t="s">
        <v>475</v>
      </c>
      <c r="L1141" s="9">
        <v>0.75</v>
      </c>
      <c r="M1141" s="9" t="s">
        <v>515</v>
      </c>
      <c r="N1141" s="11" t="s">
        <v>557</v>
      </c>
      <c r="O1141" s="11" t="s">
        <v>474</v>
      </c>
    </row>
    <row r="1142" spans="1:15" x14ac:dyDescent="0.35">
      <c r="A1142" s="2" t="s">
        <v>472</v>
      </c>
      <c r="B1142" s="7">
        <v>-2.3714290242090708</v>
      </c>
      <c r="C1142" s="2" t="s">
        <v>164</v>
      </c>
      <c r="D1142" s="2" t="s">
        <v>60</v>
      </c>
      <c r="E1142" s="2" t="s">
        <v>488</v>
      </c>
      <c r="F1142" s="11" t="s">
        <v>487</v>
      </c>
      <c r="G1142" s="2" t="s">
        <v>510</v>
      </c>
      <c r="H1142" s="9">
        <v>0.35</v>
      </c>
      <c r="I1142" s="9" t="s">
        <v>513</v>
      </c>
      <c r="J1142" s="11" t="s">
        <v>673</v>
      </c>
      <c r="K1142" s="2" t="s">
        <v>475</v>
      </c>
      <c r="L1142" s="9">
        <v>0.75</v>
      </c>
      <c r="M1142" s="9" t="s">
        <v>515</v>
      </c>
      <c r="N1142" s="11" t="s">
        <v>557</v>
      </c>
      <c r="O1142" s="11" t="s">
        <v>474</v>
      </c>
    </row>
    <row r="1143" spans="1:15" x14ac:dyDescent="0.35">
      <c r="A1143" s="2" t="s">
        <v>472</v>
      </c>
      <c r="B1143" s="7">
        <v>2.122205163752855</v>
      </c>
      <c r="C1143" s="2" t="s">
        <v>18</v>
      </c>
      <c r="D1143" s="2" t="s">
        <v>60</v>
      </c>
      <c r="E1143" s="2" t="s">
        <v>477</v>
      </c>
      <c r="F1143" s="11" t="s">
        <v>489</v>
      </c>
      <c r="G1143" s="2" t="s">
        <v>512</v>
      </c>
      <c r="H1143" s="9">
        <v>0.55000000000000004</v>
      </c>
      <c r="I1143" s="9" t="s">
        <v>514</v>
      </c>
      <c r="J1143" s="11" t="s">
        <v>674</v>
      </c>
      <c r="K1143" s="2" t="s">
        <v>475</v>
      </c>
      <c r="L1143" s="9">
        <v>0.75</v>
      </c>
      <c r="M1143" s="9" t="s">
        <v>515</v>
      </c>
      <c r="N1143" s="11" t="s">
        <v>557</v>
      </c>
      <c r="O1143" s="11" t="s">
        <v>474</v>
      </c>
    </row>
    <row r="1144" spans="1:15" x14ac:dyDescent="0.35">
      <c r="A1144" s="2" t="s">
        <v>472</v>
      </c>
      <c r="B1144" s="7">
        <v>3.5619708799623284</v>
      </c>
      <c r="C1144" s="2" t="s">
        <v>38</v>
      </c>
      <c r="D1144" s="2" t="s">
        <v>60</v>
      </c>
      <c r="E1144" s="2" t="s">
        <v>491</v>
      </c>
      <c r="F1144" s="11" t="s">
        <v>490</v>
      </c>
      <c r="G1144" s="2" t="s">
        <v>512</v>
      </c>
      <c r="H1144" s="9">
        <v>0.45</v>
      </c>
      <c r="I1144" s="9" t="s">
        <v>514</v>
      </c>
      <c r="J1144" s="11" t="s">
        <v>675</v>
      </c>
      <c r="K1144" s="2" t="s">
        <v>475</v>
      </c>
      <c r="L1144" s="9">
        <v>0.75</v>
      </c>
      <c r="M1144" s="9" t="s">
        <v>515</v>
      </c>
      <c r="N1144" s="11" t="s">
        <v>557</v>
      </c>
      <c r="O1144" s="11" t="s">
        <v>474</v>
      </c>
    </row>
    <row r="1145" spans="1:15" x14ac:dyDescent="0.35">
      <c r="A1145" s="2" t="s">
        <v>493</v>
      </c>
      <c r="B1145" s="7">
        <v>1.2966057036577807</v>
      </c>
      <c r="C1145" s="2" t="s">
        <v>38</v>
      </c>
      <c r="D1145" s="2" t="s">
        <v>60</v>
      </c>
      <c r="E1145" s="2" t="s">
        <v>134</v>
      </c>
      <c r="F1145" s="11" t="s">
        <v>590</v>
      </c>
      <c r="G1145" s="2" t="s">
        <v>511</v>
      </c>
      <c r="H1145" s="9">
        <v>0.6</v>
      </c>
      <c r="I1145" s="9" t="s">
        <v>514</v>
      </c>
      <c r="J1145" s="11" t="s">
        <v>676</v>
      </c>
      <c r="K1145" s="2" t="s">
        <v>326</v>
      </c>
      <c r="L1145" s="9">
        <v>0.75</v>
      </c>
      <c r="M1145" s="9" t="s">
        <v>515</v>
      </c>
      <c r="N1145" s="11" t="s">
        <v>494</v>
      </c>
      <c r="O1145" s="11" t="s">
        <v>495</v>
      </c>
    </row>
    <row r="1146" spans="1:15" x14ac:dyDescent="0.35">
      <c r="A1146" s="2" t="s">
        <v>493</v>
      </c>
      <c r="B1146" s="7">
        <v>1.4872830130192189</v>
      </c>
      <c r="C1146" s="2" t="s">
        <v>38</v>
      </c>
      <c r="D1146" s="2" t="s">
        <v>60</v>
      </c>
      <c r="E1146" s="2" t="s">
        <v>134</v>
      </c>
      <c r="F1146" s="11" t="s">
        <v>590</v>
      </c>
      <c r="G1146" s="2" t="s">
        <v>511</v>
      </c>
      <c r="H1146" s="9">
        <v>0.6</v>
      </c>
      <c r="I1146" s="9" t="s">
        <v>514</v>
      </c>
      <c r="J1146" s="11" t="s">
        <v>676</v>
      </c>
      <c r="K1146" s="2" t="s">
        <v>326</v>
      </c>
      <c r="L1146" s="9">
        <v>0.75</v>
      </c>
      <c r="M1146" s="9" t="s">
        <v>515</v>
      </c>
      <c r="N1146" s="11" t="s">
        <v>494</v>
      </c>
      <c r="O1146" s="11" t="s">
        <v>496</v>
      </c>
    </row>
    <row r="1147" spans="1:15" x14ac:dyDescent="0.35">
      <c r="A1147" s="2" t="s">
        <v>497</v>
      </c>
      <c r="B1147" s="7">
        <v>-0.35488721804511275</v>
      </c>
      <c r="C1147" s="2" t="s">
        <v>10</v>
      </c>
      <c r="D1147" s="2" t="s">
        <v>129</v>
      </c>
      <c r="E1147" s="2" t="s">
        <v>134</v>
      </c>
      <c r="F1147" s="11" t="s">
        <v>498</v>
      </c>
      <c r="G1147" s="2" t="s">
        <v>510</v>
      </c>
      <c r="H1147" s="9">
        <v>0.6</v>
      </c>
      <c r="I1147" s="9" t="s">
        <v>514</v>
      </c>
      <c r="J1147" s="11" t="s">
        <v>677</v>
      </c>
      <c r="K1147" s="2" t="s">
        <v>500</v>
      </c>
      <c r="L1147" s="9">
        <v>0.75</v>
      </c>
      <c r="M1147" s="9" t="s">
        <v>515</v>
      </c>
      <c r="N1147" s="11" t="s">
        <v>561</v>
      </c>
      <c r="O1147" s="11" t="s">
        <v>499</v>
      </c>
    </row>
    <row r="1148" spans="1:15" x14ac:dyDescent="0.35">
      <c r="A1148" s="2" t="s">
        <v>497</v>
      </c>
      <c r="B1148" s="7">
        <v>-1.9898583569405104</v>
      </c>
      <c r="C1148" s="2" t="s">
        <v>10</v>
      </c>
      <c r="D1148" s="2" t="s">
        <v>129</v>
      </c>
      <c r="E1148" s="2" t="s">
        <v>134</v>
      </c>
      <c r="F1148" s="11" t="s">
        <v>498</v>
      </c>
      <c r="G1148" s="2" t="s">
        <v>510</v>
      </c>
      <c r="H1148" s="9">
        <v>0.6</v>
      </c>
      <c r="I1148" s="9" t="s">
        <v>514</v>
      </c>
      <c r="J1148" s="11" t="s">
        <v>677</v>
      </c>
      <c r="K1148" s="2" t="s">
        <v>500</v>
      </c>
      <c r="L1148" s="9">
        <v>0.75</v>
      </c>
      <c r="M1148" s="9" t="s">
        <v>515</v>
      </c>
      <c r="N1148" s="11" t="s">
        <v>561</v>
      </c>
      <c r="O1148" s="11" t="s">
        <v>499</v>
      </c>
    </row>
    <row r="1149" spans="1:15" x14ac:dyDescent="0.35">
      <c r="A1149" s="2" t="s">
        <v>497</v>
      </c>
      <c r="B1149" s="7">
        <v>-35.666165413533832</v>
      </c>
      <c r="C1149" s="2" t="s">
        <v>10</v>
      </c>
      <c r="D1149" s="2" t="s">
        <v>129</v>
      </c>
      <c r="E1149" s="2" t="s">
        <v>134</v>
      </c>
      <c r="F1149" s="11" t="s">
        <v>498</v>
      </c>
      <c r="G1149" s="2" t="s">
        <v>510</v>
      </c>
      <c r="H1149" s="9">
        <v>0.6</v>
      </c>
      <c r="I1149" s="9" t="s">
        <v>514</v>
      </c>
      <c r="J1149" s="11" t="s">
        <v>677</v>
      </c>
      <c r="K1149" s="2" t="s">
        <v>500</v>
      </c>
      <c r="L1149" s="9">
        <v>0.75</v>
      </c>
      <c r="M1149" s="9" t="s">
        <v>515</v>
      </c>
      <c r="N1149" s="11" t="s">
        <v>561</v>
      </c>
      <c r="O1149" s="11" t="s">
        <v>499</v>
      </c>
    </row>
    <row r="1150" spans="1:15" x14ac:dyDescent="0.35">
      <c r="A1150" s="2" t="s">
        <v>497</v>
      </c>
      <c r="B1150" s="7">
        <v>5.1044192634560908</v>
      </c>
      <c r="C1150" s="2" t="s">
        <v>10</v>
      </c>
      <c r="D1150" s="2" t="s">
        <v>129</v>
      </c>
      <c r="E1150" s="2" t="s">
        <v>134</v>
      </c>
      <c r="F1150" s="11" t="s">
        <v>498</v>
      </c>
      <c r="G1150" s="2" t="s">
        <v>510</v>
      </c>
      <c r="H1150" s="9">
        <v>0.6</v>
      </c>
      <c r="I1150" s="9" t="s">
        <v>514</v>
      </c>
      <c r="J1150" s="11" t="s">
        <v>677</v>
      </c>
      <c r="K1150" s="2" t="s">
        <v>500</v>
      </c>
      <c r="L1150" s="9">
        <v>0.75</v>
      </c>
      <c r="M1150" s="9" t="s">
        <v>515</v>
      </c>
      <c r="N1150" s="11" t="s">
        <v>561</v>
      </c>
      <c r="O1150" s="11" t="s">
        <v>499</v>
      </c>
    </row>
    <row r="1151" spans="1:15" x14ac:dyDescent="0.35">
      <c r="A1151" s="2" t="s">
        <v>497</v>
      </c>
      <c r="B1151" s="7">
        <v>1.7744360902255638</v>
      </c>
      <c r="C1151" s="2" t="s">
        <v>10</v>
      </c>
      <c r="D1151" s="2" t="s">
        <v>129</v>
      </c>
      <c r="E1151" s="2" t="s">
        <v>134</v>
      </c>
      <c r="F1151" s="11" t="s">
        <v>498</v>
      </c>
      <c r="G1151" s="2" t="s">
        <v>510</v>
      </c>
      <c r="H1151" s="9">
        <v>0.6</v>
      </c>
      <c r="I1151" s="9" t="s">
        <v>514</v>
      </c>
      <c r="J1151" s="11" t="s">
        <v>677</v>
      </c>
      <c r="K1151" s="2" t="s">
        <v>500</v>
      </c>
      <c r="L1151" s="9">
        <v>0.75</v>
      </c>
      <c r="M1151" s="9" t="s">
        <v>515</v>
      </c>
      <c r="N1151" s="11" t="s">
        <v>561</v>
      </c>
      <c r="O1151" s="11" t="s">
        <v>499</v>
      </c>
    </row>
    <row r="1152" spans="1:15" x14ac:dyDescent="0.35">
      <c r="A1152" s="2" t="s">
        <v>497</v>
      </c>
      <c r="B1152" s="7">
        <v>-4.0662322946175635</v>
      </c>
      <c r="C1152" s="2" t="s">
        <v>10</v>
      </c>
      <c r="D1152" s="2" t="s">
        <v>129</v>
      </c>
      <c r="E1152" s="2" t="s">
        <v>134</v>
      </c>
      <c r="F1152" s="11" t="s">
        <v>498</v>
      </c>
      <c r="G1152" s="2" t="s">
        <v>510</v>
      </c>
      <c r="H1152" s="9">
        <v>0.6</v>
      </c>
      <c r="I1152" s="9" t="s">
        <v>514</v>
      </c>
      <c r="J1152" s="11" t="s">
        <v>677</v>
      </c>
      <c r="K1152" s="2" t="s">
        <v>500</v>
      </c>
      <c r="L1152" s="9">
        <v>0.75</v>
      </c>
      <c r="M1152" s="9" t="s">
        <v>515</v>
      </c>
      <c r="N1152" s="11" t="s">
        <v>561</v>
      </c>
      <c r="O1152" s="11" t="s">
        <v>499</v>
      </c>
    </row>
    <row r="1153" spans="1:15" x14ac:dyDescent="0.35">
      <c r="A1153" s="2" t="s">
        <v>501</v>
      </c>
      <c r="B1153" s="7">
        <v>1.4148351648351649</v>
      </c>
      <c r="C1153" s="2" t="s">
        <v>132</v>
      </c>
      <c r="D1153" s="2" t="s">
        <v>129</v>
      </c>
      <c r="E1153" s="2" t="s">
        <v>506</v>
      </c>
      <c r="F1153" s="11" t="s">
        <v>502</v>
      </c>
      <c r="G1153" s="2" t="s">
        <v>512</v>
      </c>
      <c r="H1153" s="9">
        <v>0.85</v>
      </c>
      <c r="I1153" s="9" t="s">
        <v>515</v>
      </c>
      <c r="J1153" s="11" t="s">
        <v>678</v>
      </c>
      <c r="K1153" s="2" t="s">
        <v>505</v>
      </c>
      <c r="L1153" s="9">
        <v>0.4</v>
      </c>
      <c r="M1153" s="9" t="s">
        <v>513</v>
      </c>
      <c r="N1153" s="11" t="s">
        <v>503</v>
      </c>
      <c r="O1153" s="11" t="s">
        <v>504</v>
      </c>
    </row>
    <row r="1154" spans="1:15" x14ac:dyDescent="0.35">
      <c r="A1154" s="2" t="s">
        <v>501</v>
      </c>
      <c r="B1154" s="7">
        <v>1.5434565434565437</v>
      </c>
      <c r="C1154" s="2" t="s">
        <v>132</v>
      </c>
      <c r="D1154" s="2" t="s">
        <v>129</v>
      </c>
      <c r="E1154" s="2" t="s">
        <v>506</v>
      </c>
      <c r="F1154" s="11" t="s">
        <v>502</v>
      </c>
      <c r="G1154" s="2" t="s">
        <v>512</v>
      </c>
      <c r="H1154" s="9">
        <v>0.85</v>
      </c>
      <c r="I1154" s="9" t="s">
        <v>515</v>
      </c>
      <c r="J1154" s="11" t="s">
        <v>678</v>
      </c>
      <c r="K1154" s="2" t="s">
        <v>505</v>
      </c>
      <c r="L1154" s="9">
        <v>0.4</v>
      </c>
      <c r="M1154" s="9" t="s">
        <v>513</v>
      </c>
      <c r="N1154" s="11" t="s">
        <v>503</v>
      </c>
      <c r="O1154" s="11" t="s">
        <v>504</v>
      </c>
    </row>
    <row r="1155" spans="1:15" x14ac:dyDescent="0.35">
      <c r="A1155" s="2" t="s">
        <v>501</v>
      </c>
      <c r="B1155" s="7">
        <v>0.84890109890109899</v>
      </c>
      <c r="C1155" s="2" t="s">
        <v>132</v>
      </c>
      <c r="D1155" s="2" t="s">
        <v>129</v>
      </c>
      <c r="E1155" s="2" t="s">
        <v>506</v>
      </c>
      <c r="F1155" s="11" t="s">
        <v>502</v>
      </c>
      <c r="G1155" s="2" t="s">
        <v>512</v>
      </c>
      <c r="H1155" s="9">
        <v>0.85</v>
      </c>
      <c r="I1155" s="9" t="s">
        <v>515</v>
      </c>
      <c r="J1155" s="11" t="s">
        <v>678</v>
      </c>
      <c r="K1155" s="2" t="s">
        <v>505</v>
      </c>
      <c r="L1155" s="9">
        <v>0.4</v>
      </c>
      <c r="M1155" s="9" t="s">
        <v>513</v>
      </c>
      <c r="N1155" s="11" t="s">
        <v>503</v>
      </c>
      <c r="O1155" s="11" t="s">
        <v>504</v>
      </c>
    </row>
    <row r="1156" spans="1:15" x14ac:dyDescent="0.35">
      <c r="A1156" s="2" t="s">
        <v>501</v>
      </c>
      <c r="B1156" s="7">
        <v>1.028971028971029</v>
      </c>
      <c r="C1156" s="2" t="s">
        <v>132</v>
      </c>
      <c r="D1156" s="2" t="s">
        <v>129</v>
      </c>
      <c r="E1156" s="2" t="s">
        <v>506</v>
      </c>
      <c r="F1156" s="11" t="s">
        <v>502</v>
      </c>
      <c r="G1156" s="2" t="s">
        <v>512</v>
      </c>
      <c r="H1156" s="9">
        <v>0.85</v>
      </c>
      <c r="I1156" s="9" t="s">
        <v>515</v>
      </c>
      <c r="J1156" s="11" t="s">
        <v>678</v>
      </c>
      <c r="K1156" s="2" t="s">
        <v>505</v>
      </c>
      <c r="L1156" s="9">
        <v>0.4</v>
      </c>
      <c r="M1156" s="9" t="s">
        <v>513</v>
      </c>
      <c r="N1156" s="11" t="s">
        <v>503</v>
      </c>
      <c r="O1156" s="11" t="s">
        <v>504</v>
      </c>
    </row>
    <row r="1157" spans="1:15" x14ac:dyDescent="0.35">
      <c r="A1157" s="2" t="s">
        <v>501</v>
      </c>
      <c r="B1157" s="7">
        <v>0.90034965034965064</v>
      </c>
      <c r="C1157" s="2" t="s">
        <v>132</v>
      </c>
      <c r="D1157" s="2" t="s">
        <v>129</v>
      </c>
      <c r="E1157" s="2" t="s">
        <v>506</v>
      </c>
      <c r="F1157" s="11" t="s">
        <v>502</v>
      </c>
      <c r="G1157" s="2" t="s">
        <v>512</v>
      </c>
      <c r="H1157" s="9">
        <v>0.85</v>
      </c>
      <c r="I1157" s="9" t="s">
        <v>515</v>
      </c>
      <c r="J1157" s="11" t="s">
        <v>678</v>
      </c>
      <c r="K1157" s="2" t="s">
        <v>505</v>
      </c>
      <c r="L1157" s="9">
        <v>0.4</v>
      </c>
      <c r="M1157" s="9" t="s">
        <v>513</v>
      </c>
      <c r="N1157" s="11" t="s">
        <v>503</v>
      </c>
      <c r="O1157" s="11" t="s">
        <v>504</v>
      </c>
    </row>
    <row r="1158" spans="1:15" x14ac:dyDescent="0.35">
      <c r="A1158" s="2" t="s">
        <v>501</v>
      </c>
      <c r="B1158" s="7">
        <v>0.95179820179820185</v>
      </c>
      <c r="C1158" s="2" t="s">
        <v>132</v>
      </c>
      <c r="D1158" s="2" t="s">
        <v>129</v>
      </c>
      <c r="E1158" s="2" t="s">
        <v>506</v>
      </c>
      <c r="F1158" s="11" t="s">
        <v>502</v>
      </c>
      <c r="G1158" s="2" t="s">
        <v>512</v>
      </c>
      <c r="H1158" s="9">
        <v>0.85</v>
      </c>
      <c r="I1158" s="9" t="s">
        <v>515</v>
      </c>
      <c r="J1158" s="11" t="s">
        <v>678</v>
      </c>
      <c r="K1158" s="2" t="s">
        <v>505</v>
      </c>
      <c r="L1158" s="9">
        <v>0.4</v>
      </c>
      <c r="M1158" s="9" t="s">
        <v>513</v>
      </c>
      <c r="N1158" s="11" t="s">
        <v>503</v>
      </c>
      <c r="O1158" s="11" t="s">
        <v>504</v>
      </c>
    </row>
    <row r="1159" spans="1:15" x14ac:dyDescent="0.35">
      <c r="A1159" s="2" t="s">
        <v>501</v>
      </c>
      <c r="B1159" s="7">
        <v>0.90034965034965064</v>
      </c>
      <c r="C1159" s="2" t="s">
        <v>132</v>
      </c>
      <c r="D1159" s="2" t="s">
        <v>129</v>
      </c>
      <c r="E1159" s="2" t="s">
        <v>506</v>
      </c>
      <c r="F1159" s="11" t="s">
        <v>502</v>
      </c>
      <c r="G1159" s="2" t="s">
        <v>512</v>
      </c>
      <c r="H1159" s="9">
        <v>0.85</v>
      </c>
      <c r="I1159" s="9" t="s">
        <v>515</v>
      </c>
      <c r="J1159" s="11" t="s">
        <v>678</v>
      </c>
      <c r="K1159" s="2" t="s">
        <v>505</v>
      </c>
      <c r="L1159" s="9">
        <v>0.4</v>
      </c>
      <c r="M1159" s="9" t="s">
        <v>513</v>
      </c>
      <c r="N1159" s="11" t="s">
        <v>503</v>
      </c>
      <c r="O1159" s="11" t="s">
        <v>504</v>
      </c>
    </row>
    <row r="1160" spans="1:15" x14ac:dyDescent="0.35">
      <c r="A1160" s="2" t="s">
        <v>501</v>
      </c>
      <c r="B1160" s="7">
        <v>0.90034965034965064</v>
      </c>
      <c r="C1160" s="2" t="s">
        <v>132</v>
      </c>
      <c r="D1160" s="2" t="s">
        <v>129</v>
      </c>
      <c r="E1160" s="2" t="s">
        <v>506</v>
      </c>
      <c r="F1160" s="11" t="s">
        <v>502</v>
      </c>
      <c r="G1160" s="2" t="s">
        <v>512</v>
      </c>
      <c r="H1160" s="9">
        <v>0.85</v>
      </c>
      <c r="I1160" s="9" t="s">
        <v>515</v>
      </c>
      <c r="J1160" s="11" t="s">
        <v>678</v>
      </c>
      <c r="K1160" s="2" t="s">
        <v>505</v>
      </c>
      <c r="L1160" s="9">
        <v>0.4</v>
      </c>
      <c r="M1160" s="9" t="s">
        <v>513</v>
      </c>
      <c r="N1160" s="11" t="s">
        <v>503</v>
      </c>
      <c r="O1160" s="11" t="s">
        <v>504</v>
      </c>
    </row>
  </sheetData>
  <autoFilter ref="A1:O1160" xr:uid="{9B60539F-7CD0-4606-952C-24AED96A629C}"/>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646A-EAF2-40F7-B1F2-CDAE2B91799B}">
  <dimension ref="M1:Q44"/>
  <sheetViews>
    <sheetView zoomScale="70" zoomScaleNormal="70" workbookViewId="0"/>
  </sheetViews>
  <sheetFormatPr defaultRowHeight="15.5" x14ac:dyDescent="0.35"/>
  <cols>
    <col min="1" max="1" width="2.58203125" customWidth="1"/>
    <col min="15" max="15" width="16.75" bestFit="1" customWidth="1"/>
    <col min="16" max="16" width="19.25" customWidth="1"/>
    <col min="17" max="17" width="21.83203125" customWidth="1"/>
  </cols>
  <sheetData>
    <row r="1" spans="13:17" ht="26.5" x14ac:dyDescent="0.35">
      <c r="M1" s="17" t="s">
        <v>685</v>
      </c>
      <c r="N1" s="18" t="s">
        <v>686</v>
      </c>
      <c r="O1" s="19" t="s">
        <v>687</v>
      </c>
      <c r="P1" s="19" t="s">
        <v>688</v>
      </c>
      <c r="Q1" s="20" t="s">
        <v>689</v>
      </c>
    </row>
    <row r="2" spans="13:17" x14ac:dyDescent="0.35">
      <c r="M2" s="21">
        <v>0</v>
      </c>
      <c r="N2" s="22">
        <v>0.05</v>
      </c>
      <c r="O2" s="22">
        <f>COUNTIFS(data!$L:$L,"&gt;=" &amp; M2, data!$L:$L,"&lt;" &amp; N2)</f>
        <v>0</v>
      </c>
      <c r="P2" s="22"/>
      <c r="Q2" s="23"/>
    </row>
    <row r="3" spans="13:17" x14ac:dyDescent="0.35">
      <c r="M3" s="21">
        <v>0.05</v>
      </c>
      <c r="N3" s="22">
        <v>0.1</v>
      </c>
      <c r="O3" s="22">
        <f>COUNTIFS(data!$L:$L,"&gt;=" &amp; M3, data!$L:$L,"&lt;" &amp; N3)</f>
        <v>0</v>
      </c>
      <c r="P3" s="22"/>
      <c r="Q3" s="23"/>
    </row>
    <row r="4" spans="13:17" x14ac:dyDescent="0.35">
      <c r="M4" s="21">
        <v>0.1</v>
      </c>
      <c r="N4" s="22">
        <v>0.15</v>
      </c>
      <c r="O4" s="22">
        <f>COUNTIFS(data!$L:$L,"&gt;=" &amp; M4, data!$L:$L,"&lt;" &amp; N4)</f>
        <v>0</v>
      </c>
      <c r="P4" s="22"/>
      <c r="Q4" s="23"/>
    </row>
    <row r="5" spans="13:17" x14ac:dyDescent="0.35">
      <c r="M5" s="21">
        <v>0.15</v>
      </c>
      <c r="N5" s="22">
        <v>0.2</v>
      </c>
      <c r="O5" s="22">
        <f>COUNTIFS(data!$L:$L,"&gt;=" &amp; M5, data!$L:$L,"&lt;" &amp; N5)</f>
        <v>0</v>
      </c>
      <c r="P5" s="22"/>
      <c r="Q5" s="23"/>
    </row>
    <row r="6" spans="13:17" x14ac:dyDescent="0.35">
      <c r="M6" s="21">
        <v>0.2</v>
      </c>
      <c r="N6" s="22">
        <v>0.25</v>
      </c>
      <c r="O6" s="22">
        <f>COUNTIFS(data!$L:$L,"&gt;=" &amp; M6, data!$L:$L,"&lt;" &amp; N6)</f>
        <v>16</v>
      </c>
      <c r="P6" s="22"/>
      <c r="Q6" s="23"/>
    </row>
    <row r="7" spans="13:17" x14ac:dyDescent="0.35">
      <c r="M7" s="21">
        <v>0.25</v>
      </c>
      <c r="N7" s="22">
        <v>0.3</v>
      </c>
      <c r="O7" s="22">
        <f>COUNTIFS(data!$L:$L,"&gt;=" &amp; M7, data!$L:$L,"&lt;" &amp; N7)</f>
        <v>0</v>
      </c>
      <c r="P7" s="22"/>
      <c r="Q7" s="23"/>
    </row>
    <row r="8" spans="13:17" x14ac:dyDescent="0.35">
      <c r="M8" s="21">
        <v>0.3</v>
      </c>
      <c r="N8" s="22">
        <v>0.35</v>
      </c>
      <c r="O8" s="22">
        <f>COUNTIFS(data!$L:$L,"&gt;=" &amp; M8, data!$L:$L,"&lt;" &amp; N8)</f>
        <v>0</v>
      </c>
      <c r="P8" s="22"/>
      <c r="Q8" s="23"/>
    </row>
    <row r="9" spans="13:17" x14ac:dyDescent="0.35">
      <c r="M9" s="21">
        <v>0.35</v>
      </c>
      <c r="N9" s="22">
        <v>0.4</v>
      </c>
      <c r="O9" s="22">
        <f>COUNTIFS(data!$L:$L,"&gt;=" &amp; M9, data!$L:$L,"&lt;" &amp; N9)</f>
        <v>22</v>
      </c>
      <c r="P9" s="22"/>
      <c r="Q9" s="23"/>
    </row>
    <row r="10" spans="13:17" x14ac:dyDescent="0.35">
      <c r="M10" s="21">
        <v>0.4</v>
      </c>
      <c r="N10" s="22">
        <v>0.45</v>
      </c>
      <c r="O10" s="22">
        <f>COUNTIFS(data!$L:$L,"&gt;=" &amp; M10, data!$L:$L,"&lt;" &amp; N10)</f>
        <v>97</v>
      </c>
      <c r="P10" s="22"/>
      <c r="Q10" s="23"/>
    </row>
    <row r="11" spans="13:17" x14ac:dyDescent="0.35">
      <c r="M11" s="21">
        <v>0.45</v>
      </c>
      <c r="N11" s="22">
        <v>0.5</v>
      </c>
      <c r="O11" s="24"/>
      <c r="P11" s="22">
        <f>COUNTIFS(data!$L:$L,"&gt;=" &amp; M11, data!$L:$L,"&lt;" &amp; N11)</f>
        <v>9</v>
      </c>
      <c r="Q11" s="23"/>
    </row>
    <row r="12" spans="13:17" x14ac:dyDescent="0.35">
      <c r="M12" s="21">
        <v>0.5</v>
      </c>
      <c r="N12" s="22">
        <v>0.55000000000000004</v>
      </c>
      <c r="O12" s="24"/>
      <c r="P12" s="22">
        <f>COUNTIFS(data!$L:$L,"&gt;=" &amp; M12, data!$L:$L,"&lt;" &amp; N12)</f>
        <v>43</v>
      </c>
      <c r="Q12" s="23"/>
    </row>
    <row r="13" spans="13:17" x14ac:dyDescent="0.35">
      <c r="M13" s="21">
        <v>0.55000000000000004</v>
      </c>
      <c r="N13" s="22">
        <v>0.60000000000000009</v>
      </c>
      <c r="O13" s="24"/>
      <c r="P13" s="22">
        <f>COUNTIFS(data!$L:$L,"&gt;=" &amp; M13, data!$L:$L,"&lt;" &amp; N13)</f>
        <v>31</v>
      </c>
      <c r="Q13" s="23"/>
    </row>
    <row r="14" spans="13:17" x14ac:dyDescent="0.35">
      <c r="M14" s="21">
        <v>0.60000000000000009</v>
      </c>
      <c r="N14" s="22">
        <v>0.65</v>
      </c>
      <c r="O14" s="24"/>
      <c r="P14" s="22">
        <f>COUNTIFS(data!$L:$L,"&gt;=" &amp; M14, data!$L:$L,"&lt;" &amp; N14)</f>
        <v>66</v>
      </c>
      <c r="Q14" s="23"/>
    </row>
    <row r="15" spans="13:17" x14ac:dyDescent="0.35">
      <c r="M15" s="21">
        <v>0.65</v>
      </c>
      <c r="N15" s="22">
        <v>0.70000000000000007</v>
      </c>
      <c r="O15" s="24"/>
      <c r="P15" s="22">
        <f>COUNTIFS(data!$L:$L,"&gt;=" &amp; M15, data!$L:$L,"&lt;" &amp; N15)</f>
        <v>125</v>
      </c>
      <c r="Q15" s="23"/>
    </row>
    <row r="16" spans="13:17" x14ac:dyDescent="0.35">
      <c r="M16" s="21">
        <v>0.70000000000000007</v>
      </c>
      <c r="N16" s="22">
        <v>0.75</v>
      </c>
      <c r="O16" s="22"/>
      <c r="P16" s="22"/>
      <c r="Q16" s="23">
        <f>COUNTIFS(data!$L:$L,"&gt;=" &amp; M16, data!$L:$L,"&lt;" &amp; N16)</f>
        <v>197</v>
      </c>
    </row>
    <row r="17" spans="13:17" x14ac:dyDescent="0.35">
      <c r="M17" s="21">
        <v>0.75</v>
      </c>
      <c r="N17" s="22">
        <v>0.8</v>
      </c>
      <c r="O17" s="22"/>
      <c r="P17" s="22"/>
      <c r="Q17" s="23">
        <f>COUNTIFS(data!$L:$L,"&gt;=" &amp; M17, data!$L:$L,"&lt;" &amp; N17)</f>
        <v>211</v>
      </c>
    </row>
    <row r="18" spans="13:17" x14ac:dyDescent="0.35">
      <c r="M18" s="21">
        <v>0.8</v>
      </c>
      <c r="N18" s="22">
        <v>0.85000000000000009</v>
      </c>
      <c r="O18" s="22"/>
      <c r="P18" s="22"/>
      <c r="Q18" s="23">
        <f>COUNTIFS(data!$L:$L,"&gt;=" &amp; M18, data!$L:$L,"&lt;" &amp; N18)</f>
        <v>161</v>
      </c>
    </row>
    <row r="19" spans="13:17" x14ac:dyDescent="0.35">
      <c r="M19" s="21">
        <v>0.85000000000000009</v>
      </c>
      <c r="N19" s="22">
        <v>0.9</v>
      </c>
      <c r="O19" s="22"/>
      <c r="P19" s="22"/>
      <c r="Q19" s="23">
        <f>COUNTIFS(data!$L:$L,"&gt;=" &amp; M19, data!$L:$L,"&lt;" &amp; N19)</f>
        <v>53</v>
      </c>
    </row>
    <row r="20" spans="13:17" x14ac:dyDescent="0.35">
      <c r="M20" s="21">
        <v>0.9</v>
      </c>
      <c r="N20" s="22">
        <v>0.95000000000000007</v>
      </c>
      <c r="O20" s="22"/>
      <c r="P20" s="22"/>
      <c r="Q20" s="23">
        <f>COUNTIFS(data!$L:$L,"&gt;=" &amp; M20, data!$L:$L,"&lt;" &amp; N20)</f>
        <v>105</v>
      </c>
    </row>
    <row r="21" spans="13:17" x14ac:dyDescent="0.35">
      <c r="M21" s="25">
        <v>0.95000000000000007</v>
      </c>
      <c r="N21" s="15">
        <v>1</v>
      </c>
      <c r="O21" s="15"/>
      <c r="P21" s="15"/>
      <c r="Q21" s="26">
        <f>COUNTIFS(data!$L:$L,"&gt;=" &amp; M21, data!$L:$L,"&lt;=" &amp; N21)</f>
        <v>23</v>
      </c>
    </row>
    <row r="22" spans="13:17" x14ac:dyDescent="0.35">
      <c r="M22" s="16"/>
      <c r="N22" s="16"/>
      <c r="O22" s="16">
        <f>+SUM(O2:O21)</f>
        <v>135</v>
      </c>
      <c r="P22" s="16">
        <f t="shared" ref="P22:Q22" si="0">+SUM(P2:P21)</f>
        <v>274</v>
      </c>
      <c r="Q22" s="16">
        <f t="shared" si="0"/>
        <v>750</v>
      </c>
    </row>
    <row r="23" spans="13:17" ht="29" customHeight="1" x14ac:dyDescent="0.35">
      <c r="M23" s="17" t="s">
        <v>685</v>
      </c>
      <c r="N23" s="18" t="s">
        <v>686</v>
      </c>
      <c r="O23" s="19" t="s">
        <v>690</v>
      </c>
      <c r="P23" s="19" t="s">
        <v>691</v>
      </c>
      <c r="Q23" s="20" t="s">
        <v>692</v>
      </c>
    </row>
    <row r="24" spans="13:17" x14ac:dyDescent="0.35">
      <c r="M24" s="21">
        <v>0</v>
      </c>
      <c r="N24" s="22">
        <v>0.05</v>
      </c>
      <c r="O24" s="22">
        <f>COUNTIFS(data!$H:$H,"&gt;=" &amp; M2, data!$H:$H,"&lt;" &amp; N2)</f>
        <v>0</v>
      </c>
      <c r="P24" s="22"/>
      <c r="Q24" s="23"/>
    </row>
    <row r="25" spans="13:17" x14ac:dyDescent="0.35">
      <c r="M25" s="21">
        <v>0.05</v>
      </c>
      <c r="N25" s="22">
        <v>0.1</v>
      </c>
      <c r="O25" s="22">
        <f>COUNTIFS(data!$H:$H,"&gt;=" &amp; M3, data!$H:$H,"&lt;" &amp; N3)</f>
        <v>54</v>
      </c>
      <c r="P25" s="22"/>
      <c r="Q25" s="23"/>
    </row>
    <row r="26" spans="13:17" x14ac:dyDescent="0.35">
      <c r="M26" s="21">
        <v>0.1</v>
      </c>
      <c r="N26" s="22">
        <v>0.15</v>
      </c>
      <c r="O26" s="22">
        <f>COUNTIFS(data!$H:$H,"&gt;=" &amp; M4, data!$H:$H,"&lt;" &amp; N4)</f>
        <v>16</v>
      </c>
      <c r="P26" s="22"/>
      <c r="Q26" s="23"/>
    </row>
    <row r="27" spans="13:17" x14ac:dyDescent="0.35">
      <c r="M27" s="21">
        <v>0.15</v>
      </c>
      <c r="N27" s="22">
        <v>0.2</v>
      </c>
      <c r="O27" s="22">
        <f>COUNTIFS(data!$H:$H,"&gt;=" &amp; M5, data!$H:$H,"&lt;" &amp; N5)</f>
        <v>0</v>
      </c>
      <c r="P27" s="22"/>
      <c r="Q27" s="23"/>
    </row>
    <row r="28" spans="13:17" x14ac:dyDescent="0.35">
      <c r="M28" s="21">
        <v>0.2</v>
      </c>
      <c r="N28" s="22">
        <v>0.25</v>
      </c>
      <c r="O28" s="22">
        <f>COUNTIFS(data!$H:$H,"&gt;=" &amp; M6, data!$H:$H,"&lt;" &amp; N6)</f>
        <v>22</v>
      </c>
      <c r="P28" s="22"/>
      <c r="Q28" s="23"/>
    </row>
    <row r="29" spans="13:17" x14ac:dyDescent="0.35">
      <c r="M29" s="21">
        <v>0.25</v>
      </c>
      <c r="N29" s="22">
        <v>0.3</v>
      </c>
      <c r="O29" s="22">
        <f>COUNTIFS(data!$H:$H,"&gt;=" &amp; M7, data!$H:$H,"&lt;" &amp; N7)</f>
        <v>17</v>
      </c>
      <c r="P29" s="22"/>
      <c r="Q29" s="23"/>
    </row>
    <row r="30" spans="13:17" x14ac:dyDescent="0.35">
      <c r="M30" s="21">
        <v>0.3</v>
      </c>
      <c r="N30" s="22">
        <v>0.35</v>
      </c>
      <c r="O30" s="22">
        <f>COUNTIFS(data!$H:$H,"&gt;=" &amp; M8, data!$H:$H,"&lt;" &amp; N8)</f>
        <v>5</v>
      </c>
      <c r="P30" s="22"/>
      <c r="Q30" s="23"/>
    </row>
    <row r="31" spans="13:17" x14ac:dyDescent="0.35">
      <c r="M31" s="21">
        <v>0.35</v>
      </c>
      <c r="N31" s="22">
        <v>0.4</v>
      </c>
      <c r="O31" s="22">
        <f>COUNTIFS(data!$H:$H,"&gt;=" &amp; M9, data!$H:$H,"&lt;" &amp; N9)</f>
        <v>15</v>
      </c>
      <c r="P31" s="22"/>
      <c r="Q31" s="23"/>
    </row>
    <row r="32" spans="13:17" x14ac:dyDescent="0.35">
      <c r="M32" s="21">
        <v>0.4</v>
      </c>
      <c r="N32" s="22">
        <v>0.45</v>
      </c>
      <c r="O32" s="22">
        <f>COUNTIFS(data!$H:$H,"&gt;=" &amp; M10, data!$H:$H,"&lt;" &amp; N10)</f>
        <v>51</v>
      </c>
      <c r="P32" s="22"/>
      <c r="Q32" s="23"/>
    </row>
    <row r="33" spans="13:17" x14ac:dyDescent="0.35">
      <c r="M33" s="21">
        <v>0.45</v>
      </c>
      <c r="N33" s="22">
        <v>0.5</v>
      </c>
      <c r="O33" s="24"/>
      <c r="P33" s="22">
        <f>COUNTIFS(data!$H:$H,"&gt;=" &amp; M11, data!$H:$H,"&lt;" &amp; N11)</f>
        <v>111</v>
      </c>
      <c r="Q33" s="23"/>
    </row>
    <row r="34" spans="13:17" x14ac:dyDescent="0.35">
      <c r="M34" s="21">
        <v>0.5</v>
      </c>
      <c r="N34" s="22">
        <v>0.55000000000000004</v>
      </c>
      <c r="O34" s="24"/>
      <c r="P34" s="22">
        <f>COUNTIFS(data!$H:$H,"&gt;=" &amp; M12, data!$H:$H,"&lt;" &amp; N12)</f>
        <v>57</v>
      </c>
      <c r="Q34" s="23"/>
    </row>
    <row r="35" spans="13:17" x14ac:dyDescent="0.35">
      <c r="M35" s="21">
        <v>0.55000000000000004</v>
      </c>
      <c r="N35" s="22">
        <v>0.60000000000000009</v>
      </c>
      <c r="O35" s="24"/>
      <c r="P35" s="22">
        <f>COUNTIFS(data!$H:$H,"&gt;=" &amp; M13, data!$H:$H,"&lt;" &amp; N13)</f>
        <v>141</v>
      </c>
      <c r="Q35" s="23"/>
    </row>
    <row r="36" spans="13:17" x14ac:dyDescent="0.35">
      <c r="M36" s="21">
        <v>0.60000000000000009</v>
      </c>
      <c r="N36" s="22">
        <v>0.65</v>
      </c>
      <c r="O36" s="24"/>
      <c r="P36" s="22">
        <f>COUNTIFS(data!$H:$H,"&gt;=" &amp; M14, data!$H:$H,"&lt;" &amp; N14)</f>
        <v>114</v>
      </c>
      <c r="Q36" s="23"/>
    </row>
    <row r="37" spans="13:17" x14ac:dyDescent="0.35">
      <c r="M37" s="21">
        <v>0.65</v>
      </c>
      <c r="N37" s="22">
        <v>0.70000000000000007</v>
      </c>
      <c r="O37" s="24"/>
      <c r="P37" s="22">
        <f>COUNTIFS(data!$H:$H,"&gt;=" &amp; M15, data!$H:$H,"&lt;" &amp; N15)</f>
        <v>96</v>
      </c>
      <c r="Q37" s="23"/>
    </row>
    <row r="38" spans="13:17" x14ac:dyDescent="0.35">
      <c r="M38" s="21">
        <v>0.70000000000000007</v>
      </c>
      <c r="N38" s="22">
        <v>0.75</v>
      </c>
      <c r="O38" s="22"/>
      <c r="P38" s="22"/>
      <c r="Q38" s="23">
        <f>COUNTIFS(data!$H:$H,"&gt;=" &amp; M16, data!$H:$H,"&lt;" &amp; N16)</f>
        <v>36</v>
      </c>
    </row>
    <row r="39" spans="13:17" x14ac:dyDescent="0.35">
      <c r="M39" s="21">
        <v>0.75</v>
      </c>
      <c r="N39" s="22">
        <v>0.8</v>
      </c>
      <c r="O39" s="22"/>
      <c r="P39" s="22"/>
      <c r="Q39" s="23">
        <f>COUNTIFS(data!$H:$H,"&gt;=" &amp; M17, data!$H:$H,"&lt;" &amp; N17)</f>
        <v>29</v>
      </c>
    </row>
    <row r="40" spans="13:17" x14ac:dyDescent="0.35">
      <c r="M40" s="21">
        <v>0.8</v>
      </c>
      <c r="N40" s="22">
        <v>0.85000000000000009</v>
      </c>
      <c r="O40" s="22"/>
      <c r="P40" s="22"/>
      <c r="Q40" s="23">
        <f>COUNTIFS(data!$H:$H,"&gt;=" &amp; M18, data!$H:$H,"&lt;" &amp; N18)</f>
        <v>117</v>
      </c>
    </row>
    <row r="41" spans="13:17" x14ac:dyDescent="0.35">
      <c r="M41" s="21">
        <v>0.85000000000000009</v>
      </c>
      <c r="N41" s="22">
        <v>0.9</v>
      </c>
      <c r="O41" s="22"/>
      <c r="P41" s="22"/>
      <c r="Q41" s="23">
        <f>COUNTIFS(data!$H:$H,"&gt;=" &amp; M19, data!$H:$H,"&lt;" &amp; N19)</f>
        <v>139</v>
      </c>
    </row>
    <row r="42" spans="13:17" x14ac:dyDescent="0.35">
      <c r="M42" s="21">
        <v>0.9</v>
      </c>
      <c r="N42" s="22">
        <v>0.95000000000000007</v>
      </c>
      <c r="O42" s="22"/>
      <c r="P42" s="22"/>
      <c r="Q42" s="23">
        <f>COUNTIFS(data!$H:$H,"&gt;=" &amp; M20, data!$H:$H,"&lt;" &amp; N20)</f>
        <v>42</v>
      </c>
    </row>
    <row r="43" spans="13:17" x14ac:dyDescent="0.35">
      <c r="M43" s="25">
        <v>0.95000000000000007</v>
      </c>
      <c r="N43" s="15">
        <v>1</v>
      </c>
      <c r="O43" s="15"/>
      <c r="P43" s="15"/>
      <c r="Q43" s="26">
        <f>COUNTIFS(data!$H:$H,"&gt;=" &amp; M21, data!$H:$H,"&lt;" &amp; N21)</f>
        <v>97</v>
      </c>
    </row>
    <row r="44" spans="13:17" x14ac:dyDescent="0.35">
      <c r="M44" s="16"/>
      <c r="N44" s="16"/>
      <c r="O44" s="16">
        <f>+SUM(O24:O43)</f>
        <v>180</v>
      </c>
      <c r="P44" s="16">
        <f t="shared" ref="P44" si="1">+SUM(P24:P43)</f>
        <v>519</v>
      </c>
      <c r="Q44" s="16">
        <f t="shared" ref="Q44" si="2">+SUM(Q24:Q43)</f>
        <v>460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data</vt:lpstr>
      <vt:lpstr>histograms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Havránková</dc:creator>
  <cp:lastModifiedBy>Zuzana Havránková</cp:lastModifiedBy>
  <dcterms:created xsi:type="dcterms:W3CDTF">2025-11-19T10:56:05Z</dcterms:created>
  <dcterms:modified xsi:type="dcterms:W3CDTF">2025-12-01T00:17:59Z</dcterms:modified>
</cp:coreProperties>
</file>